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66925"/>
  <mc:AlternateContent xmlns:mc="http://schemas.openxmlformats.org/markup-compatibility/2006">
    <mc:Choice Requires="x15">
      <x15ac:absPath xmlns:x15ac="http://schemas.microsoft.com/office/spreadsheetml/2010/11/ac" url="C:\Users\kempkati\Downloads\"/>
    </mc:Choice>
  </mc:AlternateContent>
  <xr:revisionPtr revIDLastSave="0" documentId="13_ncr:1_{DA65F771-B2C7-4807-B7F5-98E04827BF57}" xr6:coauthVersionLast="47" xr6:coauthVersionMax="47" xr10:uidLastSave="{00000000-0000-0000-0000-000000000000}"/>
  <bookViews>
    <workbookView xWindow="28680" yWindow="2880" windowWidth="20730" windowHeight="11160" xr2:uid="{04419F2E-E706-4D33-869B-D490FC3E625E}"/>
  </bookViews>
  <sheets>
    <sheet name="Contents" sheetId="4" r:id="rId1"/>
    <sheet name="Explanatory notes" sheetId="3" r:id="rId2"/>
    <sheet name="HH.1" sheetId="10" r:id="rId3"/>
    <sheet name="HH.2" sheetId="2" r:id="rId4"/>
    <sheet name="HH.3" sheetId="11" r:id="rId5"/>
    <sheet name="HH.4" sheetId="9" r:id="rId6"/>
    <sheet name="HH.5" sheetId="6" r:id="rId7"/>
    <sheet name="HH.6" sheetId="7"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4" i="4" l="1"/>
  <c r="A13" i="4"/>
  <c r="A12" i="4"/>
  <c r="A11" i="4"/>
  <c r="A10" i="4"/>
  <c r="A9" i="4"/>
</calcChain>
</file>

<file path=xl/sharedStrings.xml><?xml version="1.0" encoding="utf-8"?>
<sst xmlns="http://schemas.openxmlformats.org/spreadsheetml/2006/main" count="328" uniqueCount="123">
  <si>
    <t>Total</t>
  </si>
  <si>
    <t>Low</t>
  </si>
  <si>
    <t>High</t>
  </si>
  <si>
    <t>Psychological distress</t>
  </si>
  <si>
    <t>Indigenous Mental Health and Suicide Prevention Clearinghouse: Housing and homelessness</t>
  </si>
  <si>
    <t>Renter</t>
  </si>
  <si>
    <t>Notes</t>
  </si>
  <si>
    <r>
      <t xml:space="preserve">Level of mastery was determined using the Pearlin Mastery Scale, which is a set of seven statements used to measure how much a person feels in control over life events and outcomes. Higher levels of mastery can lessen the impact of stress on a person’s physical and mental wellbeing. Respondents were asked to respond to each statement by selecting one of four responses presented on a prompt card, ranging from ‘strongly agree’ to ‘strongly disagree’. ‘Don’t know’ and refusal options were available and, if selected, an overall score was unable to be determined. Responses to the statements were combined to produce an overall score between seven and 28. The scores were then grouped to describe the level of mastery as low (7–19) or high (20–28). </t>
    </r>
    <r>
      <rPr>
        <b/>
        <sz val="11"/>
        <color theme="1"/>
        <rFont val="Calibri"/>
        <family val="2"/>
        <scheme val="minor"/>
      </rPr>
      <t>The Pearlin mastery scale was asked of people living in non-remote areas only.</t>
    </r>
  </si>
  <si>
    <r>
      <t xml:space="preserve">Perceived social support was determined using a set of six statements from the Multidimensional Scale of Perceived Social Support (MSPSS), which measure a person’s perception of the social support they receive from family and friends. Respondents were asked to respond to each statement by selecting one of seven responses presented on a prompt card, ranging from ‘very strongly disagree’ to ‘very strongly agree’. ‘Don’t know’ and refusal options were available and, if selected, a score was unable to be determined. Responses to the statements were combined to produce a family score, a friends score and an overall score. The family, friends and overall scores were grouped to describe the level of perceived social support from each dimension as low (1–2.9), moderate (3–5) or high (5.1–7). </t>
    </r>
    <r>
      <rPr>
        <b/>
        <sz val="11"/>
        <color theme="1"/>
        <rFont val="Calibri"/>
        <family val="2"/>
        <scheme val="minor"/>
      </rPr>
      <t>The MSPSS was asked of people living in non-remote areas only.</t>
    </r>
  </si>
  <si>
    <t>Source:</t>
  </si>
  <si>
    <t>ABS (2019) National Aboriginal and Torres Strait Islander Health Survey methodology, ABS website. Viewed 30 August 2023.</t>
  </si>
  <si>
    <t>Data tables</t>
  </si>
  <si>
    <t>Indigenous status</t>
  </si>
  <si>
    <t>Measure</t>
  </si>
  <si>
    <t>2011‒12</t>
  </si>
  <si>
    <t>2012‒13</t>
  </si>
  <si>
    <t>2013‒14</t>
  </si>
  <si>
    <t>2014‒15</t>
  </si>
  <si>
    <t>2015‒16</t>
  </si>
  <si>
    <t>2016‒17</t>
  </si>
  <si>
    <t>2017‒18</t>
  </si>
  <si>
    <t>2019–20</t>
  </si>
  <si>
    <t>2020–21</t>
  </si>
  <si>
    <t>2021–22</t>
  </si>
  <si>
    <t>Number</t>
  </si>
  <si>
    <t xml:space="preserve">Non-Indigenous </t>
  </si>
  <si>
    <t>(b) Percentages have been calculated using total number of non-Indigenous clients as the denominator.</t>
  </si>
  <si>
    <t>1. Those with a mental health issue refers to clients who meet any of the following criteria. Those who reported ‘mental health issues’ as a reason for seeking assistance or main reason for seeking assistance, were assessed as having a need for psychological services, psychiatric services or mental health services, were formally referred to the agency by a mental health services, were receiving services or assistance for their mental health issues or had in the last 12 months, had been in a psychiatric hospital or unit in the last 12 months or had a dwelling type of psychiatric hospital or unit.</t>
  </si>
  <si>
    <t>2. An individual client may have had more than one support period —either from the same agency or from a different agency. Data from individual clients who received services from different agencies and/or at different times are matched based on a statistical linkage key (SLK). All analyses based on client data include only those clients for whom full and valid SLK data (i.e. date of birth, sex, and alpha code based on selected letters of name) are available.</t>
  </si>
  <si>
    <t>Alternative text:</t>
  </si>
  <si>
    <t>This interactive line chart shows the proportion of specialist homelessness clients with a current mental health issue from 2011–12 to 2021–22, by Indigenous status. Over this period, the proportion of specialist homelessness services clients with a current mental health issue increased for both Indigenous (from 14.3% or 6,223 clients to 24.9% or 18,135 clients, respectively) and non-Indigenous Australians (from 22.2% or 34,897 clients to 35.5% or 65,120 clients, respectively).</t>
  </si>
  <si>
    <t>Service and assistance type</t>
  </si>
  <si>
    <t>Service provision status</t>
  </si>
  <si>
    <t>2018‒19</t>
  </si>
  <si>
    <t>2019‒20</t>
  </si>
  <si>
    <t>2020‒21</t>
  </si>
  <si>
    <t>2021‒22</t>
  </si>
  <si>
    <t xml:space="preserve"> Psychological services</t>
  </si>
  <si>
    <t>Psychiatric services</t>
  </si>
  <si>
    <t>Mental health services</t>
  </si>
  <si>
    <t>(b)  Calculated as a proportion of need identified.</t>
  </si>
  <si>
    <t>(c) Total mental health-related service or assistance refers to a count of unique clients within all  service and assistance types. A client may request multiple services and assistance types; therefore the sum of the categories is not equal to the total.</t>
  </si>
  <si>
    <t>1. Group is a count of unique clients within all categories in the service and assistance group. A client may request multiple services and assistance types; therefore the sum of the categories is not equal to the group total.</t>
  </si>
  <si>
    <t>2. Data for 2017–18 were not weighted. The removal of weighting does not constitute a break in time series and weighted data from 2011–12 to 2016–17 are comparable with unweighted data for 2017–18.</t>
  </si>
  <si>
    <t>This interactive line chart shows the proportion of Indigenous specialist homelessness services clients with unmet need by service and assistance type and service provision status for the period of 2011–12 to 2021–22. Over 1 in 3 (37.9%) of Indigenous specialist homelessness services clients identified as needing assistance in 2021–22 were neither referred to or provided with a mental health-related service or assistance. This increased from 1 in 5 (20.9%) in 2011–12.</t>
  </si>
  <si>
    <t>Per cent</t>
  </si>
  <si>
    <t>2. Data reported for persons 18 years and over.</t>
  </si>
  <si>
    <t>Source: AIHW analysis of ABS National Aboriginal and Torres Strait Islander Health Survey (NATSIHS) 2018–19</t>
  </si>
  <si>
    <t>1. Numbers are presented in 1000s and rounded to nearest 100.</t>
  </si>
  <si>
    <t>High support</t>
  </si>
  <si>
    <t>Moderate support</t>
  </si>
  <si>
    <t>Low support</t>
  </si>
  <si>
    <t>2. Remoteness determined by Australian Statistical Geography Standard (ASGS).</t>
  </si>
  <si>
    <t>3. Numbers are presented in 1000s and rounded to nearest 100.</t>
  </si>
  <si>
    <t>4. Data reported for persons 18 years and over.</t>
  </si>
  <si>
    <t>3. Cells in this table have been randomly adjusted to avoid the release of confidential data. Discrepancies may occur between sums of the component items and totals.</t>
  </si>
  <si>
    <t>Pearlin Mastery Scale (Level of mastery) (non-remote only)</t>
  </si>
  <si>
    <t>Multidimensional Scale of Perceived Social Support (Perceived social support) (non-remote only)</t>
  </si>
  <si>
    <t>Kessler-5 (Psychological distress)</t>
  </si>
  <si>
    <t>© Australian Institute of Health and Welfare</t>
  </si>
  <si>
    <t>1. Overcrowded households are those requiring at least 1 additional bedroom, based on the Canadian National Occupancy Standard for Housing Appropriateness.</t>
  </si>
  <si>
    <t>5. Cells in this table have been randomly adjusted to avoid the release of confidential data. Discrepancies may occur between sums of the component items and totals.</t>
  </si>
  <si>
    <t>(c) Excludes Unable to determine.</t>
  </si>
  <si>
    <t>Overcrowded</t>
  </si>
  <si>
    <t>Not overcrowded</t>
  </si>
  <si>
    <t>2018–19</t>
  </si>
  <si>
    <r>
      <t>Per cent</t>
    </r>
    <r>
      <rPr>
        <vertAlign val="superscript"/>
        <sz val="11"/>
        <color theme="1"/>
        <rFont val="Calibri"/>
        <family val="2"/>
        <scheme val="minor"/>
      </rPr>
      <t xml:space="preserve"> (a)</t>
    </r>
  </si>
  <si>
    <r>
      <t>Per cent</t>
    </r>
    <r>
      <rPr>
        <vertAlign val="superscript"/>
        <sz val="11"/>
        <color theme="1"/>
        <rFont val="Calibri"/>
        <family val="2"/>
        <scheme val="minor"/>
      </rPr>
      <t xml:space="preserve"> (b)</t>
    </r>
  </si>
  <si>
    <t>Source: AIHW Specialist Homelessness Services Collection (SHSC) data cubes 2011–12 to 2021–22.</t>
  </si>
  <si>
    <r>
      <t xml:space="preserve">Need identified </t>
    </r>
    <r>
      <rPr>
        <vertAlign val="superscript"/>
        <sz val="11"/>
        <color theme="1"/>
        <rFont val="Calibri"/>
        <family val="2"/>
        <scheme val="minor"/>
      </rPr>
      <t>(a)</t>
    </r>
  </si>
  <si>
    <r>
      <t xml:space="preserve">Received the service </t>
    </r>
    <r>
      <rPr>
        <vertAlign val="superscript"/>
        <sz val="11"/>
        <color theme="1"/>
        <rFont val="Calibri"/>
        <family val="2"/>
        <scheme val="minor"/>
      </rPr>
      <t>(b)</t>
    </r>
  </si>
  <si>
    <r>
      <t xml:space="preserve">Referred only </t>
    </r>
    <r>
      <rPr>
        <vertAlign val="superscript"/>
        <sz val="11"/>
        <color theme="1"/>
        <rFont val="Calibri"/>
        <family val="2"/>
        <scheme val="minor"/>
      </rPr>
      <t>(b)</t>
    </r>
  </si>
  <si>
    <r>
      <t xml:space="preserve">Neither referred to or provided with the service </t>
    </r>
    <r>
      <rPr>
        <vertAlign val="superscript"/>
        <sz val="11"/>
        <color theme="1"/>
        <rFont val="Calibri"/>
        <family val="2"/>
        <scheme val="minor"/>
      </rPr>
      <t>(b)</t>
    </r>
  </si>
  <si>
    <r>
      <t xml:space="preserve">Any type of mental health-related service or assistance </t>
    </r>
    <r>
      <rPr>
        <vertAlign val="superscript"/>
        <sz val="11"/>
        <color theme="1"/>
        <rFont val="Calibri"/>
        <family val="2"/>
        <scheme val="minor"/>
      </rPr>
      <t>(c)</t>
    </r>
  </si>
  <si>
    <t>Source AIHW Specialist Homelessness Services Collection (SHSC).</t>
  </si>
  <si>
    <t>Explanatory notes</t>
  </si>
  <si>
    <t>4. For information about the measurement of level of mastery in the NATSIHS, see Explanatory notes.</t>
  </si>
  <si>
    <t>(a) Calculated as a proportion of all First Nations specialist homelessness clients.</t>
  </si>
  <si>
    <t>First Nations</t>
  </si>
  <si>
    <t>(a) Percentages have been calculated using total number of First Nations clients as the denominator.</t>
  </si>
  <si>
    <t>Published: 8 December 2023</t>
  </si>
  <si>
    <t>Housing tenure type</t>
  </si>
  <si>
    <t>Number (000's)</t>
  </si>
  <si>
    <r>
      <t>Owner</t>
    </r>
    <r>
      <rPr>
        <vertAlign val="superscript"/>
        <sz val="11"/>
        <color theme="1"/>
        <rFont val="Calibri"/>
        <family val="2"/>
        <scheme val="minor"/>
      </rPr>
      <t>(a)</t>
    </r>
  </si>
  <si>
    <r>
      <t>Total</t>
    </r>
    <r>
      <rPr>
        <i/>
        <vertAlign val="superscript"/>
        <sz val="11"/>
        <color theme="1"/>
        <rFont val="Calibri"/>
        <family val="2"/>
        <scheme val="minor"/>
      </rPr>
      <t>(b)(c)</t>
    </r>
  </si>
  <si>
    <r>
      <t>Level of mastery</t>
    </r>
    <r>
      <rPr>
        <b/>
        <vertAlign val="superscript"/>
        <sz val="11"/>
        <color theme="1"/>
        <rFont val="Calibri"/>
        <family val="2"/>
        <scheme val="minor"/>
      </rPr>
      <t>(d)</t>
    </r>
  </si>
  <si>
    <t>(a) Includes owners with a mortgage and owners without a mortgage.</t>
  </si>
  <si>
    <t>(d) Questions asked of people in non-remote areas only.</t>
  </si>
  <si>
    <t>Current diagnosed mental health conditions</t>
  </si>
  <si>
    <t>With</t>
  </si>
  <si>
    <t>Without</t>
  </si>
  <si>
    <t>Low/Moderate</t>
  </si>
  <si>
    <t>High/Very high</t>
  </si>
  <si>
    <r>
      <t>Total</t>
    </r>
    <r>
      <rPr>
        <i/>
        <vertAlign val="superscript"/>
        <sz val="11"/>
        <color theme="1"/>
        <rFont val="Calibri"/>
        <family val="2"/>
        <scheme val="minor"/>
      </rPr>
      <t>(c)</t>
    </r>
  </si>
  <si>
    <t>Persons living in overcrowded households</t>
  </si>
  <si>
    <t>Australia</t>
  </si>
  <si>
    <r>
      <t xml:space="preserve"> Non-remote areas</t>
    </r>
    <r>
      <rPr>
        <b/>
        <vertAlign val="superscript"/>
        <sz val="11"/>
        <color theme="1"/>
        <rFont val="Calibri"/>
        <family val="2"/>
        <scheme val="minor"/>
      </rPr>
      <t>(a)</t>
    </r>
  </si>
  <si>
    <r>
      <t>Remote areas</t>
    </r>
    <r>
      <rPr>
        <b/>
        <vertAlign val="superscript"/>
        <sz val="11"/>
        <color theme="1"/>
        <rFont val="Calibri"/>
        <family val="2"/>
        <scheme val="minor"/>
      </rPr>
      <t>(b)</t>
    </r>
  </si>
  <si>
    <r>
      <t>Perceived social support</t>
    </r>
    <r>
      <rPr>
        <b/>
        <vertAlign val="superscript"/>
        <sz val="11"/>
        <color theme="1"/>
        <rFont val="Calibri"/>
        <family val="2"/>
        <scheme val="minor"/>
      </rPr>
      <t>(d)</t>
    </r>
  </si>
  <si>
    <r>
      <t xml:space="preserve">(a) Non-remote areas includes </t>
    </r>
    <r>
      <rPr>
        <i/>
        <sz val="10"/>
        <color theme="1"/>
        <rFont val="Calibri"/>
        <family val="2"/>
        <scheme val="minor"/>
      </rPr>
      <t>Major Cities</t>
    </r>
    <r>
      <rPr>
        <sz val="10"/>
        <color theme="1"/>
        <rFont val="Calibri"/>
        <family val="2"/>
        <scheme val="minor"/>
      </rPr>
      <t xml:space="preserve">, </t>
    </r>
    <r>
      <rPr>
        <i/>
        <sz val="10"/>
        <color theme="1"/>
        <rFont val="Calibri"/>
        <family val="2"/>
        <scheme val="minor"/>
      </rPr>
      <t>Inner Regional</t>
    </r>
    <r>
      <rPr>
        <sz val="10"/>
        <color theme="1"/>
        <rFont val="Calibri"/>
        <family val="2"/>
        <scheme val="minor"/>
      </rPr>
      <t xml:space="preserve"> and </t>
    </r>
    <r>
      <rPr>
        <i/>
        <sz val="10"/>
        <color theme="1"/>
        <rFont val="Calibri"/>
        <family val="2"/>
        <scheme val="minor"/>
      </rPr>
      <t>Outer Regional</t>
    </r>
    <r>
      <rPr>
        <sz val="10"/>
        <color theme="1"/>
        <rFont val="Calibri"/>
        <family val="2"/>
        <scheme val="minor"/>
      </rPr>
      <t xml:space="preserve"> areas.</t>
    </r>
  </si>
  <si>
    <r>
      <t xml:space="preserve">(b) Remote areas includes </t>
    </r>
    <r>
      <rPr>
        <i/>
        <sz val="10"/>
        <color theme="1"/>
        <rFont val="Calibri"/>
        <family val="2"/>
        <scheme val="minor"/>
      </rPr>
      <t>Remote</t>
    </r>
    <r>
      <rPr>
        <sz val="10"/>
        <color theme="1"/>
        <rFont val="Calibri"/>
        <family val="2"/>
        <scheme val="minor"/>
      </rPr>
      <t xml:space="preserve"> and </t>
    </r>
    <r>
      <rPr>
        <i/>
        <sz val="10"/>
        <color theme="1"/>
        <rFont val="Calibri"/>
        <family val="2"/>
        <scheme val="minor"/>
      </rPr>
      <t>Very Remote</t>
    </r>
    <r>
      <rPr>
        <sz val="10"/>
        <color theme="1"/>
        <rFont val="Calibri"/>
        <family val="2"/>
        <scheme val="minor"/>
      </rPr>
      <t xml:space="preserve"> areas.</t>
    </r>
  </si>
  <si>
    <r>
      <t>Persons living in overcrowded households in non-remote areas</t>
    </r>
    <r>
      <rPr>
        <b/>
        <vertAlign val="superscript"/>
        <sz val="11"/>
        <color theme="1"/>
        <rFont val="Calibri"/>
        <family val="2"/>
        <scheme val="minor"/>
      </rPr>
      <t>(a)</t>
    </r>
  </si>
  <si>
    <r>
      <t>Total</t>
    </r>
    <r>
      <rPr>
        <i/>
        <vertAlign val="superscript"/>
        <sz val="11"/>
        <color theme="1"/>
        <rFont val="Calibri"/>
        <family val="2"/>
        <scheme val="minor"/>
      </rPr>
      <t>(b)</t>
    </r>
  </si>
  <si>
    <r>
      <t>Persons living in overcrowded households in remote areas</t>
    </r>
    <r>
      <rPr>
        <b/>
        <vertAlign val="superscript"/>
        <sz val="11"/>
        <color theme="1"/>
        <rFont val="Calibri"/>
        <family val="2"/>
        <scheme val="minor"/>
      </rPr>
      <t>(c)</t>
    </r>
  </si>
  <si>
    <t>Persons living in overcrowded households in Australia</t>
  </si>
  <si>
    <t>(b) Excludes Unable to determine.</t>
  </si>
  <si>
    <r>
      <t xml:space="preserve">(c) Remote areas includes </t>
    </r>
    <r>
      <rPr>
        <i/>
        <sz val="10"/>
        <color theme="1"/>
        <rFont val="Calibri"/>
        <family val="2"/>
        <scheme val="minor"/>
      </rPr>
      <t>Remote</t>
    </r>
    <r>
      <rPr>
        <sz val="10"/>
        <color theme="1"/>
        <rFont val="Calibri"/>
        <family val="2"/>
        <scheme val="minor"/>
      </rPr>
      <t xml:space="preserve"> and </t>
    </r>
    <r>
      <rPr>
        <i/>
        <sz val="10"/>
        <color theme="1"/>
        <rFont val="Calibri"/>
        <family val="2"/>
        <scheme val="minor"/>
      </rPr>
      <t>Very Remote</t>
    </r>
    <r>
      <rPr>
        <sz val="10"/>
        <color theme="1"/>
        <rFont val="Calibri"/>
        <family val="2"/>
        <scheme val="minor"/>
      </rPr>
      <t xml:space="preserve"> areas.</t>
    </r>
  </si>
  <si>
    <t>-</t>
  </si>
  <si>
    <t>6. For information about the measurement of level of mastery, perceived social support and psychological distress in the NATSIHS, see Explanatory notes.</t>
  </si>
  <si>
    <t xml:space="preserve"> </t>
  </si>
  <si>
    <t>(b) Excludes people living rent free, in life tenure schemes, participating in rent/buy (or shared equity) schemes, and other arrangements not otherwise specified.</t>
  </si>
  <si>
    <t>Psychological distress was determined using the Kessler 5 (K5), which is a measure of non-specific psychological distress, derived from a modified version of the Kessler Psychological Distress Scale (K10). It uses five questions (instead of 10), and is designed for use in surveys of Aboriginal and Torres Strait Islander peoples. For more information see Information Paper: Use of the Kessler Psychological Distress Scale in ABS Health Surveys, Australia (cat. no. 4817.0.55.001).
The K5 (and K10) is not a diagnostic tool, but is used as an indicator of levels of psychological distress experienced recently.
Respondents were asked questions about how often they had experienced negative emotional states in the previous four weeks by selecting one of five responses presented on a prompt card, ranging from ‘all of the time’ to ‘none of the time’.
‘Don’t know’ and refusal options were available and, if selected, an overall score was unable to be determined.
Responses to the questions were combined to produce an overall score between five and 25.
The scores were then grouped to describe the level of psychological distress as low/moderate (5–11) or high/very high (12–25).</t>
  </si>
  <si>
    <t>Table HH.1: Housing tenure type among First Nations people, by presence of mental health condition, 2018–19</t>
  </si>
  <si>
    <t>Table HH.2: Level of mastery among First Nations people, by housing tenure type, 2018–19</t>
  </si>
  <si>
    <t>Table HH.6: First Nations specialist homelessness services clients with unmet need, by service and assistance type and service provision status, 2011–12 to 2021–22</t>
  </si>
  <si>
    <r>
      <t>Table HH.5: Specialist homelessness services clients with a current mental health issue, by Indigenous status</t>
    </r>
    <r>
      <rPr>
        <b/>
        <sz val="12"/>
        <rFont val="Calibri"/>
        <family val="2"/>
      </rPr>
      <t>, 2011–12 to 2021–22</t>
    </r>
  </si>
  <si>
    <t>Table HH.4: Social and emotional wellbeing among First Nations people, by overcrowding, 2018–19</t>
  </si>
  <si>
    <t>Table HH.3: Overcrowding among First Nations people, by presence of mental health conditions, 2018–19</t>
  </si>
  <si>
    <t>3.4†</t>
  </si>
  <si>
    <t>24.9†</t>
  </si>
  <si>
    <t>1.6†</t>
  </si>
  <si>
    <t>4.2†</t>
  </si>
  <si>
    <t>†Estimate based on aggregated numbers with an relative standard error of 25% or higher and should be interpreted with caution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</si>
</sst>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46">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sz val="14"/>
      <color theme="1"/>
      <name val="Calibri"/>
      <family val="2"/>
      <scheme val="minor"/>
    </font>
    <font>
      <b/>
      <sz val="14"/>
      <color theme="0"/>
      <name val="Calibri"/>
      <family val="2"/>
      <scheme val="minor"/>
    </font>
    <font>
      <sz val="10"/>
      <name val="Arial"/>
      <family val="2"/>
    </font>
    <font>
      <sz val="8"/>
      <name val="Arial"/>
      <family val="2"/>
    </font>
    <font>
      <u/>
      <sz val="11"/>
      <color theme="10"/>
      <name val="Calibri"/>
      <family val="2"/>
      <scheme val="minor"/>
    </font>
    <font>
      <b/>
      <sz val="14"/>
      <color theme="1"/>
      <name val="Calibri"/>
      <family val="2"/>
      <scheme val="minor"/>
    </font>
    <font>
      <sz val="7"/>
      <name val="Arial"/>
      <family val="2"/>
    </font>
    <font>
      <sz val="9"/>
      <color rgb="FF000000"/>
      <name val="Arial"/>
      <family val="2"/>
    </font>
    <font>
      <sz val="11"/>
      <name val="Calibri"/>
      <family val="2"/>
      <scheme val="minor"/>
    </font>
    <font>
      <sz val="8"/>
      <color theme="1"/>
      <name val="Calibri"/>
      <family val="2"/>
      <scheme val="minor"/>
    </font>
    <font>
      <sz val="8"/>
      <color rgb="FFFF0000"/>
      <name val="Calibri"/>
      <family val="2"/>
      <scheme val="minor"/>
    </font>
    <font>
      <sz val="8"/>
      <color indexed="8"/>
      <name val="Calibri"/>
      <family val="2"/>
      <scheme val="minor"/>
    </font>
    <font>
      <b/>
      <sz val="11"/>
      <name val="Calibri"/>
      <family val="2"/>
      <scheme val="minor"/>
    </font>
    <font>
      <vertAlign val="superscript"/>
      <sz val="11"/>
      <color theme="1"/>
      <name val="Calibri"/>
      <family val="2"/>
      <scheme val="minor"/>
    </font>
    <font>
      <sz val="10"/>
      <name val="Calibri"/>
      <family val="2"/>
      <scheme val="minor"/>
    </font>
    <font>
      <i/>
      <sz val="11"/>
      <color theme="1"/>
      <name val="Calibri"/>
      <family val="2"/>
      <scheme val="minor"/>
    </font>
    <font>
      <i/>
      <sz val="10"/>
      <color theme="1"/>
      <name val="Calibri"/>
      <family val="2"/>
      <scheme val="minor"/>
    </font>
    <font>
      <sz val="11"/>
      <color rgb="FFFF0000"/>
      <name val="Calibri"/>
      <family val="2"/>
      <scheme val="minor"/>
    </font>
    <font>
      <sz val="11"/>
      <color theme="1"/>
      <name val="Calibri"/>
      <family val="2"/>
      <scheme val="minor"/>
    </font>
    <font>
      <sz val="10"/>
      <name val="Geneva"/>
      <family val="2"/>
    </font>
    <font>
      <sz val="10"/>
      <color indexed="8"/>
      <name val="Arial"/>
      <family val="2"/>
    </font>
    <font>
      <b/>
      <sz val="18"/>
      <color theme="3"/>
      <name val="Calibri Light"/>
      <family val="2"/>
      <scheme val="major"/>
    </font>
    <font>
      <i/>
      <sz val="10"/>
      <name val="Calibri"/>
      <family val="2"/>
      <scheme val="minor"/>
    </font>
    <font>
      <b/>
      <sz val="12"/>
      <color theme="1"/>
      <name val="Calibri"/>
      <family val="2"/>
    </font>
    <font>
      <b/>
      <sz val="12"/>
      <name val="Calibri"/>
      <family val="2"/>
    </font>
    <font>
      <sz val="12"/>
      <color theme="1"/>
      <name val="Calibri"/>
      <family val="2"/>
    </font>
    <font>
      <sz val="10"/>
      <color rgb="FFFF0000"/>
      <name val="Calibri"/>
      <family val="2"/>
      <scheme val="minor"/>
    </font>
    <font>
      <sz val="10"/>
      <color indexed="8"/>
      <name val="Calibri"/>
      <family val="2"/>
      <scheme val="minor"/>
    </font>
    <font>
      <sz val="10"/>
      <color rgb="FF000000"/>
      <name val="Calibri"/>
      <family val="2"/>
      <scheme val="minor"/>
    </font>
    <font>
      <i/>
      <sz val="10"/>
      <color rgb="FFFF0000"/>
      <name val="Calibri"/>
      <family val="2"/>
      <scheme val="minor"/>
    </font>
    <font>
      <sz val="8"/>
      <color rgb="FF000000"/>
      <name val="Calibri"/>
      <family val="2"/>
      <scheme val="minor"/>
    </font>
    <font>
      <i/>
      <sz val="8"/>
      <color rgb="FF000000"/>
      <name val="Calibri"/>
      <family val="2"/>
      <scheme val="minor"/>
    </font>
    <font>
      <b/>
      <sz val="12"/>
      <name val="Calibri"/>
      <family val="2"/>
      <scheme val="minor"/>
    </font>
    <font>
      <sz val="12"/>
      <color theme="1"/>
      <name val="Calibri"/>
      <family val="2"/>
      <scheme val="minor"/>
    </font>
    <font>
      <sz val="11"/>
      <color rgb="FF000000"/>
      <name val="Calibri"/>
      <family val="2"/>
      <scheme val="minor"/>
    </font>
    <font>
      <i/>
      <sz val="10"/>
      <color rgb="FF000000"/>
      <name val="Calibri"/>
      <family val="2"/>
      <scheme val="minor"/>
    </font>
    <font>
      <vertAlign val="superscript"/>
      <sz val="10"/>
      <color theme="1"/>
      <name val="Calibri"/>
      <family val="2"/>
      <scheme val="minor"/>
    </font>
    <font>
      <b/>
      <vertAlign val="superscript"/>
      <sz val="11"/>
      <color theme="1"/>
      <name val="Calibri"/>
      <family val="2"/>
      <scheme val="minor"/>
    </font>
    <font>
      <i/>
      <vertAlign val="superscript"/>
      <sz val="11"/>
      <color theme="1"/>
      <name val="Calibri"/>
      <family val="2"/>
      <scheme val="minor"/>
    </font>
    <font>
      <b/>
      <i/>
      <sz val="14"/>
      <color theme="0"/>
      <name val="Calibri"/>
      <family val="2"/>
      <scheme val="minor"/>
    </font>
    <font>
      <b/>
      <i/>
      <sz val="11"/>
      <color theme="1"/>
      <name val="Calibri"/>
      <family val="2"/>
      <scheme val="minor"/>
    </font>
  </fonts>
  <fills count="17">
    <fill>
      <patternFill patternType="none"/>
    </fill>
    <fill>
      <patternFill patternType="gray125"/>
    </fill>
    <fill>
      <patternFill patternType="solid">
        <fgColor theme="0" tint="-0.499984740745262"/>
        <bgColor indexed="64"/>
      </patternFill>
    </fill>
    <fill>
      <patternFill patternType="solid">
        <fgColor indexed="44"/>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FFFF00"/>
        <bgColor indexed="64"/>
      </patternFill>
    </fill>
  </fills>
  <borders count="6">
    <border>
      <left/>
      <right/>
      <top/>
      <bottom/>
      <diagonal/>
    </border>
    <border>
      <left/>
      <right/>
      <top/>
      <bottom style="medium">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right/>
      <top style="medium">
        <color indexed="64"/>
      </top>
      <bottom style="thin">
        <color indexed="64"/>
      </bottom>
      <diagonal/>
    </border>
  </borders>
  <cellStyleXfs count="24">
    <xf numFmtId="0" fontId="0" fillId="0" borderId="0"/>
    <xf numFmtId="0" fontId="7" fillId="3" borderId="2">
      <alignment horizontal="center" vertical="center"/>
      <protection locked="0"/>
    </xf>
    <xf numFmtId="0" fontId="8" fillId="0" borderId="0"/>
    <xf numFmtId="0" fontId="9" fillId="0" borderId="0" applyNumberFormat="0" applyFill="0" applyBorder="0" applyAlignment="0" applyProtection="0"/>
    <xf numFmtId="0" fontId="8" fillId="0" borderId="0"/>
    <xf numFmtId="0" fontId="12"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5" fillId="0" borderId="0">
      <alignment vertical="top"/>
    </xf>
    <xf numFmtId="0" fontId="25" fillId="0" borderId="0">
      <alignment vertical="top"/>
    </xf>
    <xf numFmtId="0" fontId="25" fillId="0" borderId="0">
      <alignment vertical="top"/>
    </xf>
    <xf numFmtId="0" fontId="24" fillId="0" borderId="0"/>
    <xf numFmtId="0" fontId="8" fillId="0" borderId="0"/>
    <xf numFmtId="0" fontId="26" fillId="0" borderId="0" applyNumberFormat="0" applyFill="0" applyBorder="0" applyAlignment="0" applyProtection="0"/>
  </cellStyleXfs>
  <cellXfs count="147">
    <xf numFmtId="0" fontId="0" fillId="0" borderId="0" xfId="0"/>
    <xf numFmtId="0" fontId="2" fillId="0" borderId="0" xfId="0" applyFont="1"/>
    <xf numFmtId="0" fontId="2" fillId="0" borderId="1" xfId="0" applyFont="1" applyBorder="1"/>
    <xf numFmtId="0" fontId="4" fillId="0" borderId="1" xfId="0" applyFont="1" applyBorder="1"/>
    <xf numFmtId="0" fontId="5" fillId="0" borderId="0" xfId="0" applyFont="1" applyAlignment="1">
      <alignment vertical="center"/>
    </xf>
    <xf numFmtId="0" fontId="6" fillId="2" borderId="0" xfId="0" applyFont="1" applyFill="1" applyAlignment="1">
      <alignment vertical="center"/>
    </xf>
    <xf numFmtId="0" fontId="6" fillId="0" borderId="0" xfId="0" applyFont="1" applyAlignment="1">
      <alignment vertical="center"/>
    </xf>
    <xf numFmtId="0" fontId="10" fillId="0" borderId="0" xfId="0" applyFont="1"/>
    <xf numFmtId="0" fontId="4" fillId="0" borderId="0" xfId="0" applyFont="1"/>
    <xf numFmtId="0" fontId="0" fillId="0" borderId="0" xfId="0" applyAlignment="1">
      <alignment wrapText="1"/>
    </xf>
    <xf numFmtId="0" fontId="2" fillId="0" borderId="0" xfId="0" applyFont="1" applyAlignment="1">
      <alignment wrapText="1"/>
    </xf>
    <xf numFmtId="0" fontId="4" fillId="0" borderId="0" xfId="0" applyFont="1" applyAlignment="1">
      <alignment wrapText="1"/>
    </xf>
    <xf numFmtId="0" fontId="1" fillId="0" borderId="0" xfId="0" applyFont="1"/>
    <xf numFmtId="0" fontId="9" fillId="0" borderId="0" xfId="3"/>
    <xf numFmtId="0" fontId="0" fillId="0" borderId="0" xfId="0" applyAlignment="1">
      <alignment horizontal="left"/>
    </xf>
    <xf numFmtId="0" fontId="14" fillId="0" borderId="0" xfId="0" applyFont="1"/>
    <xf numFmtId="0" fontId="16" fillId="0" borderId="0" xfId="0" applyFont="1"/>
    <xf numFmtId="0" fontId="0" fillId="0" borderId="1" xfId="0" applyBorder="1"/>
    <xf numFmtId="0" fontId="20" fillId="0" borderId="0" xfId="0" applyFont="1" applyAlignment="1">
      <alignment horizontal="right"/>
    </xf>
    <xf numFmtId="0" fontId="21" fillId="0" borderId="0" xfId="0" applyFont="1"/>
    <xf numFmtId="0" fontId="3" fillId="0" borderId="1" xfId="0" applyFont="1" applyBorder="1"/>
    <xf numFmtId="164" fontId="0" fillId="0" borderId="0" xfId="0" applyNumberFormat="1"/>
    <xf numFmtId="164" fontId="20" fillId="0" borderId="0" xfId="0" applyNumberFormat="1" applyFont="1" applyAlignment="1">
      <alignment horizontal="right"/>
    </xf>
    <xf numFmtId="164" fontId="1" fillId="0" borderId="1" xfId="0" applyNumberFormat="1" applyFont="1" applyBorder="1" applyAlignment="1">
      <alignment horizontal="right"/>
    </xf>
    <xf numFmtId="0" fontId="22" fillId="0" borderId="0" xfId="0" applyFont="1"/>
    <xf numFmtId="0" fontId="2" fillId="0" borderId="0" xfId="0" applyFont="1" applyAlignment="1">
      <alignment horizontal="left" wrapText="1"/>
    </xf>
    <xf numFmtId="164" fontId="0" fillId="0" borderId="0" xfId="0" applyNumberFormat="1" applyAlignment="1">
      <alignment horizontal="right"/>
    </xf>
    <xf numFmtId="0" fontId="9" fillId="0" borderId="0" xfId="3" applyAlignment="1">
      <alignment vertical="center"/>
    </xf>
    <xf numFmtId="0" fontId="11" fillId="0" borderId="0" xfId="4" applyFont="1" applyAlignment="1">
      <alignment horizontal="left" vertical="center"/>
    </xf>
    <xf numFmtId="0" fontId="37" fillId="0" borderId="1" xfId="0" applyFont="1" applyBorder="1"/>
    <xf numFmtId="0" fontId="38" fillId="0" borderId="0" xfId="0" applyFont="1"/>
    <xf numFmtId="0" fontId="1" fillId="0" borderId="3" xfId="0" applyFont="1" applyBorder="1" applyAlignment="1">
      <alignment wrapText="1"/>
    </xf>
    <xf numFmtId="0" fontId="1" fillId="0" borderId="3" xfId="0" applyFont="1" applyBorder="1"/>
    <xf numFmtId="0" fontId="1" fillId="0" borderId="3" xfId="0" applyFont="1" applyBorder="1" applyAlignment="1">
      <alignment horizontal="right"/>
    </xf>
    <xf numFmtId="0" fontId="17" fillId="0" borderId="3" xfId="0" applyFont="1" applyBorder="1" applyAlignment="1">
      <alignment horizontal="right"/>
    </xf>
    <xf numFmtId="0" fontId="0" fillId="0" borderId="4" xfId="0" applyBorder="1"/>
    <xf numFmtId="164" fontId="0" fillId="0" borderId="4" xfId="0" applyNumberFormat="1" applyBorder="1"/>
    <xf numFmtId="166" fontId="39" fillId="0" borderId="0" xfId="5" applyNumberFormat="1" applyFont="1" applyAlignment="1">
      <alignment horizontal="right"/>
    </xf>
    <xf numFmtId="166" fontId="39" fillId="0" borderId="0" xfId="0" applyNumberFormat="1" applyFont="1" applyAlignment="1">
      <alignment horizontal="right"/>
    </xf>
    <xf numFmtId="0" fontId="0" fillId="0" borderId="3" xfId="0" applyBorder="1"/>
    <xf numFmtId="166" fontId="39" fillId="0" borderId="3" xfId="0" applyNumberFormat="1" applyFont="1" applyBorder="1" applyAlignment="1">
      <alignment horizontal="right" wrapText="1"/>
    </xf>
    <xf numFmtId="166" fontId="39" fillId="0" borderId="3" xfId="5" applyNumberFormat="1" applyFont="1" applyBorder="1" applyAlignment="1">
      <alignment horizontal="right"/>
    </xf>
    <xf numFmtId="166" fontId="39" fillId="0" borderId="1" xfId="5" applyNumberFormat="1" applyFont="1" applyBorder="1" applyAlignment="1">
      <alignment horizontal="right"/>
    </xf>
    <xf numFmtId="166" fontId="39" fillId="0" borderId="1" xfId="0" applyNumberFormat="1" applyFont="1" applyBorder="1" applyAlignment="1">
      <alignment horizontal="right" wrapText="1"/>
    </xf>
    <xf numFmtId="0" fontId="19" fillId="0" borderId="0" xfId="0" applyFont="1" applyAlignment="1">
      <alignment horizontal="left"/>
    </xf>
    <xf numFmtId="166" fontId="40" fillId="0" borderId="0" xfId="5" applyNumberFormat="1" applyFont="1" applyAlignment="1">
      <alignment horizontal="right"/>
    </xf>
    <xf numFmtId="166" fontId="36" fillId="0" borderId="0" xfId="5" applyNumberFormat="1" applyFont="1" applyAlignment="1">
      <alignment horizontal="right"/>
    </xf>
    <xf numFmtId="0" fontId="33" fillId="0" borderId="0" xfId="5" applyFont="1" applyAlignment="1">
      <alignment wrapText="1"/>
    </xf>
    <xf numFmtId="0" fontId="33" fillId="0" borderId="0" xfId="5" applyFont="1"/>
    <xf numFmtId="0" fontId="35" fillId="0" borderId="0" xfId="5" applyFont="1"/>
    <xf numFmtId="0" fontId="19" fillId="0" borderId="0" xfId="0" applyFont="1"/>
    <xf numFmtId="0" fontId="32" fillId="0" borderId="0" xfId="0" applyFont="1"/>
    <xf numFmtId="0" fontId="32" fillId="0" borderId="0" xfId="0" applyFont="1" applyAlignment="1">
      <alignment vertical="top" wrapText="1"/>
    </xf>
    <xf numFmtId="0" fontId="16" fillId="0" borderId="0" xfId="0" applyFont="1" applyAlignment="1">
      <alignment vertical="top" wrapText="1"/>
    </xf>
    <xf numFmtId="0" fontId="27" fillId="0" borderId="0" xfId="0" applyFont="1" applyAlignment="1">
      <alignment vertical="top" wrapText="1"/>
    </xf>
    <xf numFmtId="0" fontId="32" fillId="0" borderId="0" xfId="0" applyFont="1" applyAlignment="1">
      <alignment horizontal="left" vertical="top" wrapText="1" indent="2"/>
    </xf>
    <xf numFmtId="0" fontId="16" fillId="0" borderId="0" xfId="0" applyFont="1" applyAlignment="1">
      <alignment horizontal="left" vertical="top" wrapText="1" indent="2"/>
    </xf>
    <xf numFmtId="0" fontId="28" fillId="0" borderId="1" xfId="0" applyFont="1" applyBorder="1"/>
    <xf numFmtId="0" fontId="30" fillId="0" borderId="0" xfId="0" applyFont="1"/>
    <xf numFmtId="3" fontId="0" fillId="0" borderId="4" xfId="0" applyNumberFormat="1" applyBorder="1"/>
    <xf numFmtId="3" fontId="13" fillId="0" borderId="4" xfId="0" applyNumberFormat="1" applyFont="1" applyBorder="1"/>
    <xf numFmtId="3" fontId="0" fillId="0" borderId="0" xfId="0" applyNumberFormat="1"/>
    <xf numFmtId="3" fontId="13" fillId="0" borderId="0" xfId="0" applyNumberFormat="1" applyFont="1"/>
    <xf numFmtId="164" fontId="0" fillId="0" borderId="1" xfId="0" applyNumberFormat="1" applyBorder="1"/>
    <xf numFmtId="0" fontId="13" fillId="0" borderId="1" xfId="0" applyFont="1" applyBorder="1"/>
    <xf numFmtId="0" fontId="33" fillId="0" borderId="0" xfId="0" applyFont="1" applyAlignment="1">
      <alignment wrapText="1"/>
    </xf>
    <xf numFmtId="0" fontId="31" fillId="0" borderId="0" xfId="0" applyFont="1"/>
    <xf numFmtId="0" fontId="34" fillId="0" borderId="0" xfId="4" applyFont="1" applyAlignment="1">
      <alignment wrapText="1"/>
    </xf>
    <xf numFmtId="0" fontId="19" fillId="0" borderId="0" xfId="0" applyFont="1" applyAlignment="1">
      <alignment vertical="top" wrapText="1"/>
    </xf>
    <xf numFmtId="0" fontId="11" fillId="0" borderId="0" xfId="0" applyFont="1" applyAlignment="1">
      <alignment vertical="top"/>
    </xf>
    <xf numFmtId="0" fontId="31" fillId="0" borderId="0" xfId="0" applyFont="1" applyAlignment="1">
      <alignment vertical="top"/>
    </xf>
    <xf numFmtId="0" fontId="41" fillId="0" borderId="0" xfId="0" applyFont="1"/>
    <xf numFmtId="0" fontId="31" fillId="0" borderId="0" xfId="0" applyFont="1" applyAlignment="1">
      <alignment horizontal="left" vertical="top" indent="2"/>
    </xf>
    <xf numFmtId="0" fontId="15" fillId="0" borderId="0" xfId="0" applyFont="1" applyAlignment="1">
      <alignment vertical="top" wrapText="1"/>
    </xf>
    <xf numFmtId="0" fontId="0" fillId="0" borderId="4" xfId="0" applyBorder="1" applyAlignment="1">
      <alignment horizontal="left" vertical="center" wrapText="1"/>
    </xf>
    <xf numFmtId="0" fontId="0" fillId="0" borderId="0" xfId="0" applyAlignment="1">
      <alignment horizontal="left" vertical="center" wrapText="1"/>
    </xf>
    <xf numFmtId="0" fontId="0" fillId="0" borderId="3" xfId="0" applyBorder="1" applyAlignment="1">
      <alignment horizontal="left" vertical="center" wrapText="1"/>
    </xf>
    <xf numFmtId="166" fontId="39" fillId="0" borderId="0" xfId="5" applyNumberFormat="1" applyFont="1"/>
    <xf numFmtId="166" fontId="39" fillId="0" borderId="0" xfId="0" applyNumberFormat="1" applyFont="1"/>
    <xf numFmtId="0" fontId="0" fillId="0" borderId="0" xfId="0" applyAlignment="1">
      <alignment vertical="center" wrapText="1"/>
    </xf>
    <xf numFmtId="0" fontId="0" fillId="0" borderId="0" xfId="0" applyAlignment="1">
      <alignment vertical="center"/>
    </xf>
    <xf numFmtId="0" fontId="0" fillId="0" borderId="3" xfId="0" applyBorder="1" applyAlignment="1">
      <alignment vertical="center"/>
    </xf>
    <xf numFmtId="165" fontId="0" fillId="0" borderId="3" xfId="0" applyNumberFormat="1" applyBorder="1"/>
    <xf numFmtId="0" fontId="0" fillId="0" borderId="0" xfId="0" applyAlignment="1">
      <alignment horizontal="center" wrapText="1"/>
    </xf>
    <xf numFmtId="0" fontId="6" fillId="2" borderId="0" xfId="0" applyFont="1" applyFill="1" applyAlignment="1">
      <alignment horizontal="left" vertical="center"/>
    </xf>
    <xf numFmtId="0" fontId="4" fillId="0" borderId="1" xfId="0" applyFont="1" applyBorder="1" applyAlignment="1">
      <alignment horizontal="left"/>
    </xf>
    <xf numFmtId="0" fontId="1" fillId="0" borderId="0" xfId="0" applyFont="1" applyAlignment="1">
      <alignment horizontal="left"/>
    </xf>
    <xf numFmtId="0" fontId="0" fillId="0" borderId="0" xfId="0" applyAlignment="1">
      <alignment horizontal="left" wrapText="1"/>
    </xf>
    <xf numFmtId="0" fontId="2" fillId="0" borderId="0" xfId="0" applyFont="1" applyAlignment="1">
      <alignment horizontal="left"/>
    </xf>
    <xf numFmtId="164" fontId="20" fillId="0" borderId="1" xfId="0" applyNumberFormat="1" applyFont="1" applyBorder="1" applyAlignment="1">
      <alignment horizontal="right"/>
    </xf>
    <xf numFmtId="0" fontId="0" fillId="0" borderId="3" xfId="0" applyBorder="1" applyAlignment="1">
      <alignment horizontal="left"/>
    </xf>
    <xf numFmtId="0" fontId="20" fillId="0" borderId="3" xfId="0" applyFont="1" applyBorder="1" applyAlignment="1">
      <alignment horizontal="right"/>
    </xf>
    <xf numFmtId="0" fontId="0" fillId="0" borderId="3" xfId="0" applyBorder="1" applyAlignment="1">
      <alignment horizontal="right"/>
    </xf>
    <xf numFmtId="0" fontId="6" fillId="0" borderId="0" xfId="0" applyFont="1" applyAlignment="1">
      <alignment horizontal="left" vertical="center"/>
    </xf>
    <xf numFmtId="0" fontId="1" fillId="0" borderId="3" xfId="0" applyFont="1" applyBorder="1" applyAlignment="1">
      <alignment horizontal="center" wrapText="1"/>
    </xf>
    <xf numFmtId="0" fontId="1" fillId="0" borderId="3" xfId="0" applyFont="1" applyBorder="1" applyAlignment="1">
      <alignment horizontal="center"/>
    </xf>
    <xf numFmtId="0" fontId="20" fillId="0" borderId="0" xfId="0" applyFont="1" applyAlignment="1">
      <alignment horizontal="left"/>
    </xf>
    <xf numFmtId="0" fontId="20" fillId="0" borderId="1" xfId="0" applyFont="1" applyBorder="1" applyAlignment="1">
      <alignment horizontal="left"/>
    </xf>
    <xf numFmtId="0" fontId="20" fillId="0" borderId="1" xfId="0" applyFont="1" applyBorder="1" applyAlignment="1">
      <alignment horizontal="right"/>
    </xf>
    <xf numFmtId="164" fontId="1" fillId="0" borderId="0" xfId="0" applyNumberFormat="1" applyFont="1" applyAlignment="1">
      <alignment horizontal="right"/>
    </xf>
    <xf numFmtId="0" fontId="4" fillId="0" borderId="0" xfId="0" applyFont="1" applyAlignment="1">
      <alignment horizontal="left"/>
    </xf>
    <xf numFmtId="164" fontId="0" fillId="0" borderId="3" xfId="0" applyNumberFormat="1" applyBorder="1" applyAlignment="1">
      <alignment horizontal="right" wrapText="1"/>
    </xf>
    <xf numFmtId="164" fontId="20" fillId="0" borderId="3" xfId="0" applyNumberFormat="1" applyFont="1" applyBorder="1" applyAlignment="1">
      <alignment horizontal="right" wrapText="1"/>
    </xf>
    <xf numFmtId="0" fontId="0" fillId="0" borderId="3" xfId="0" applyBorder="1" applyAlignment="1">
      <alignment horizontal="right" wrapText="1"/>
    </xf>
    <xf numFmtId="0" fontId="44" fillId="2" borderId="0" xfId="0" applyFont="1" applyFill="1" applyAlignment="1">
      <alignment vertical="center"/>
    </xf>
    <xf numFmtId="0" fontId="45" fillId="0" borderId="3" xfId="0" applyFont="1" applyBorder="1" applyAlignment="1">
      <alignment horizontal="center"/>
    </xf>
    <xf numFmtId="164" fontId="0" fillId="0" borderId="0" xfId="0" applyNumberFormat="1" applyAlignment="1">
      <alignment horizontal="left"/>
    </xf>
    <xf numFmtId="164" fontId="20" fillId="0" borderId="0" xfId="0" applyNumberFormat="1" applyFont="1" applyAlignment="1">
      <alignment horizontal="left"/>
    </xf>
    <xf numFmtId="0" fontId="20" fillId="0" borderId="0" xfId="0" applyFont="1"/>
    <xf numFmtId="164" fontId="20" fillId="0" borderId="3" xfId="0" applyNumberFormat="1" applyFont="1" applyBorder="1" applyAlignment="1">
      <alignment horizontal="left"/>
    </xf>
    <xf numFmtId="164" fontId="20" fillId="0" borderId="3" xfId="0" applyNumberFormat="1" applyFont="1" applyBorder="1" applyAlignment="1">
      <alignment horizontal="right"/>
    </xf>
    <xf numFmtId="0" fontId="1" fillId="0" borderId="0" xfId="0" applyFont="1" applyAlignment="1">
      <alignment horizontal="left" wrapText="1"/>
    </xf>
    <xf numFmtId="164" fontId="20" fillId="0" borderId="1" xfId="0" applyNumberFormat="1" applyFont="1" applyBorder="1" applyAlignment="1">
      <alignment horizontal="left"/>
    </xf>
    <xf numFmtId="164" fontId="0" fillId="0" borderId="0" xfId="0" quotePrefix="1" applyNumberFormat="1" applyAlignment="1">
      <alignment horizontal="right"/>
    </xf>
    <xf numFmtId="164" fontId="0" fillId="0" borderId="1" xfId="0" quotePrefix="1" applyNumberFormat="1" applyBorder="1" applyAlignment="1">
      <alignment horizontal="right"/>
    </xf>
    <xf numFmtId="164" fontId="0" fillId="0" borderId="3" xfId="0" quotePrefix="1" applyNumberFormat="1" applyBorder="1" applyAlignment="1">
      <alignment horizontal="right"/>
    </xf>
    <xf numFmtId="0" fontId="20" fillId="0" borderId="0" xfId="0" applyFont="1" applyAlignment="1">
      <alignment horizontal="left" wrapText="1"/>
    </xf>
    <xf numFmtId="0" fontId="20" fillId="0" borderId="0" xfId="0" applyFont="1" applyAlignment="1">
      <alignment horizontal="center" wrapText="1"/>
    </xf>
    <xf numFmtId="0" fontId="20" fillId="0" borderId="1" xfId="0" applyFont="1" applyBorder="1" applyAlignment="1">
      <alignment horizontal="left" wrapText="1"/>
    </xf>
    <xf numFmtId="0" fontId="20" fillId="0" borderId="1" xfId="0" applyFont="1" applyBorder="1" applyAlignment="1">
      <alignment horizontal="center" wrapText="1"/>
    </xf>
    <xf numFmtId="0" fontId="45" fillId="0" borderId="1" xfId="0" applyFont="1" applyBorder="1"/>
    <xf numFmtId="0" fontId="45" fillId="0" borderId="0" xfId="0" applyFont="1"/>
    <xf numFmtId="0" fontId="20" fillId="0" borderId="3" xfId="0" applyFont="1" applyBorder="1" applyAlignment="1">
      <alignment horizontal="left"/>
    </xf>
    <xf numFmtId="164" fontId="45" fillId="0" borderId="0" xfId="0" applyNumberFormat="1" applyFont="1" applyAlignment="1">
      <alignment horizontal="right"/>
    </xf>
    <xf numFmtId="164" fontId="21" fillId="0" borderId="0" xfId="0" applyNumberFormat="1" applyFont="1" applyAlignment="1">
      <alignment horizontal="left"/>
    </xf>
    <xf numFmtId="0" fontId="21" fillId="0" borderId="0" xfId="0" applyFont="1" applyAlignment="1">
      <alignment horizontal="left"/>
    </xf>
    <xf numFmtId="0" fontId="1" fillId="0" borderId="5" xfId="0" applyFont="1" applyBorder="1" applyAlignment="1">
      <alignment horizontal="center" vertical="center"/>
    </xf>
    <xf numFmtId="0" fontId="2" fillId="0" borderId="0" xfId="0" applyFont="1" applyAlignment="1">
      <alignment horizontal="left" wrapText="1"/>
    </xf>
    <xf numFmtId="164" fontId="20" fillId="0" borderId="0" xfId="0" applyNumberFormat="1" applyFont="1" applyAlignment="1">
      <alignment horizontal="center"/>
    </xf>
    <xf numFmtId="0" fontId="20" fillId="0" borderId="0" xfId="0" applyFont="1" applyAlignment="1">
      <alignment horizontal="center"/>
    </xf>
    <xf numFmtId="0" fontId="4" fillId="0" borderId="1" xfId="0" applyFont="1" applyBorder="1" applyAlignment="1">
      <alignment horizontal="left" wrapText="1"/>
    </xf>
    <xf numFmtId="0" fontId="1" fillId="0" borderId="5" xfId="0" applyFont="1" applyBorder="1" applyAlignment="1">
      <alignment horizontal="center"/>
    </xf>
    <xf numFmtId="0" fontId="4" fillId="0" borderId="1" xfId="0" applyFont="1" applyBorder="1" applyAlignment="1">
      <alignment horizontal="left"/>
    </xf>
    <xf numFmtId="0" fontId="1" fillId="0" borderId="3" xfId="0" applyFont="1" applyBorder="1" applyAlignment="1">
      <alignment horizontal="center"/>
    </xf>
    <xf numFmtId="164" fontId="20" fillId="0" borderId="4" xfId="0" applyNumberFormat="1" applyFont="1" applyBorder="1" applyAlignment="1">
      <alignment horizontal="center"/>
    </xf>
    <xf numFmtId="0" fontId="0" fillId="0" borderId="4" xfId="0" applyBorder="1" applyAlignment="1">
      <alignment horizontal="left" vertical="center"/>
    </xf>
    <xf numFmtId="0" fontId="0" fillId="0" borderId="3" xfId="0" applyBorder="1" applyAlignment="1">
      <alignment horizontal="left" vertical="center"/>
    </xf>
    <xf numFmtId="0" fontId="0" fillId="0" borderId="1" xfId="0" applyBorder="1" applyAlignment="1">
      <alignment horizontal="left" vertical="center"/>
    </xf>
    <xf numFmtId="0" fontId="19" fillId="0" borderId="0" xfId="0" applyFont="1" applyAlignment="1">
      <alignment horizontal="left" vertical="top" wrapText="1" indent="2"/>
    </xf>
    <xf numFmtId="0" fontId="35" fillId="0" borderId="0" xfId="0" applyFont="1" applyAlignment="1">
      <alignment horizontal="left" wrapText="1"/>
    </xf>
    <xf numFmtId="0" fontId="14" fillId="0" borderId="0" xfId="0" applyFont="1" applyAlignment="1">
      <alignment horizontal="left"/>
    </xf>
    <xf numFmtId="0" fontId="0" fillId="0" borderId="4" xfId="0" applyBorder="1" applyAlignment="1">
      <alignment horizontal="left" vertical="center" wrapText="1"/>
    </xf>
    <xf numFmtId="0" fontId="0" fillId="0" borderId="0" xfId="0" applyAlignment="1">
      <alignment horizontal="left" vertical="center" wrapText="1"/>
    </xf>
    <xf numFmtId="0" fontId="0" fillId="0" borderId="3" xfId="0" applyBorder="1" applyAlignment="1">
      <alignment horizontal="left" vertical="center" wrapText="1"/>
    </xf>
    <xf numFmtId="0" fontId="0" fillId="0" borderId="1" xfId="0" applyBorder="1" applyAlignment="1">
      <alignment horizontal="left" vertical="center" wrapText="1"/>
    </xf>
    <xf numFmtId="0" fontId="19" fillId="16" borderId="0" xfId="0" applyFont="1" applyFill="1" applyAlignment="1">
      <alignment horizontal="left" vertical="top" wrapText="1" indent="2"/>
    </xf>
    <xf numFmtId="0" fontId="19" fillId="0" borderId="0" xfId="0" applyFont="1" applyAlignment="1">
      <alignment horizontal="left" wrapText="1"/>
    </xf>
  </cellXfs>
  <cellStyles count="24">
    <cellStyle name=" 1" xfId="18" xr:uid="{2E4950C6-335E-4494-BDE8-4D65E23F18D0}"/>
    <cellStyle name=" 1 2" xfId="19" xr:uid="{B26020CC-881B-45BF-9BEE-94E6D7A08F4C}"/>
    <cellStyle name=" 1 2 2" xfId="20" xr:uid="{B234D03F-BCA3-41F6-B963-1E8E00871CD6}"/>
    <cellStyle name="20% - Accent1" xfId="6" builtinId="30" customBuiltin="1"/>
    <cellStyle name="20% - Accent2" xfId="8" builtinId="34" customBuiltin="1"/>
    <cellStyle name="20% - Accent3" xfId="10" builtinId="38" customBuiltin="1"/>
    <cellStyle name="20% - Accent4" xfId="12" builtinId="42" customBuiltin="1"/>
    <cellStyle name="20% - Accent5" xfId="14" builtinId="46" customBuiltin="1"/>
    <cellStyle name="20% - Accent6" xfId="16" builtinId="50" customBuiltin="1"/>
    <cellStyle name="40% - Accent1" xfId="7" builtinId="31" customBuiltin="1"/>
    <cellStyle name="40% - Accent2" xfId="9" builtinId="35" customBuiltin="1"/>
    <cellStyle name="40% - Accent3" xfId="11" builtinId="39" customBuiltin="1"/>
    <cellStyle name="40% - Accent4" xfId="13" builtinId="43" customBuiltin="1"/>
    <cellStyle name="40% - Accent5" xfId="15" builtinId="47" customBuiltin="1"/>
    <cellStyle name="40% - Accent6" xfId="17" builtinId="51" customBuiltin="1"/>
    <cellStyle name="column field" xfId="1" xr:uid="{4FE7B9F7-E683-4BE3-9E66-8950EC126419}"/>
    <cellStyle name="Hyperlink" xfId="3" builtinId="8"/>
    <cellStyle name="Microsoft " xfId="21" xr:uid="{D012595A-877A-410F-B2C6-19B250F54043}"/>
    <cellStyle name="Microsoft Excel found an error in the formula you entered. " xfId="22" xr:uid="{6727BC4E-F747-47B0-8772-E767DEF1FD95}"/>
    <cellStyle name="Normal" xfId="0" builtinId="0"/>
    <cellStyle name="Normal 16" xfId="5" xr:uid="{337DBAA7-F6F2-470C-888F-B57EF99FCF60}"/>
    <cellStyle name="Normal 2 2" xfId="4" xr:uid="{0A14F508-90C3-46FC-B005-10965386CB77}"/>
    <cellStyle name="Normal 28 2 2" xfId="2" xr:uid="{3DBDC467-2C7A-422B-91CE-1421A7889C3E}"/>
    <cellStyle name="Title 2" xfId="23" xr:uid="{1561F4EB-E3A4-49FE-BA97-E64D341DB90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3438525</xdr:colOff>
      <xdr:row>3</xdr:row>
      <xdr:rowOff>152400</xdr:rowOff>
    </xdr:to>
    <xdr:pic>
      <xdr:nvPicPr>
        <xdr:cNvPr id="2" name="Picture 1">
          <a:extLst>
            <a:ext uri="{FF2B5EF4-FFF2-40B4-BE49-F238E27FC236}">
              <a16:creationId xmlns:a16="http://schemas.microsoft.com/office/drawing/2014/main" id="{F34B5ECC-8516-4B8C-87F4-185C3235D4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3295650</xdr:colOff>
      <xdr:row>16</xdr:row>
      <xdr:rowOff>19050</xdr:rowOff>
    </xdr:from>
    <xdr:to>
      <xdr:col>0</xdr:col>
      <xdr:colOff>4133850</xdr:colOff>
      <xdr:row>16</xdr:row>
      <xdr:rowOff>182880</xdr:rowOff>
    </xdr:to>
    <xdr:pic>
      <xdr:nvPicPr>
        <xdr:cNvPr id="3" name="Picture 1">
          <a:extLst>
            <a:ext uri="{FF2B5EF4-FFF2-40B4-BE49-F238E27FC236}">
              <a16:creationId xmlns:a16="http://schemas.microsoft.com/office/drawing/2014/main" id="{5CECFEFC-4733-4E55-877E-C2C79E84BBB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95650" y="3067050"/>
          <a:ext cx="838200" cy="163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hw.gov.au/copyright/"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abs.gov.au/methodologies/national-aboriginal-and-torres-strait-islander-health-survey-methodology/2018-19"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603D4-3A71-46A5-A1AB-C6EABA1EF81C}">
  <dimension ref="A5:A17"/>
  <sheetViews>
    <sheetView showGridLines="0" tabSelected="1" workbookViewId="0">
      <selection activeCell="A5" sqref="A5"/>
    </sheetView>
  </sheetViews>
  <sheetFormatPr defaultRowHeight="15"/>
  <cols>
    <col min="1" max="1" width="117.7109375" customWidth="1"/>
  </cols>
  <sheetData>
    <row r="5" spans="1:1" ht="18.75">
      <c r="A5" s="5" t="s">
        <v>4</v>
      </c>
    </row>
    <row r="6" spans="1:1" ht="18.75">
      <c r="A6" s="7" t="s">
        <v>11</v>
      </c>
    </row>
    <row r="7" spans="1:1">
      <c r="A7" t="s">
        <v>80</v>
      </c>
    </row>
    <row r="8" spans="1:1" ht="7.5" customHeight="1"/>
    <row r="9" spans="1:1" s="13" customFormat="1">
      <c r="A9" s="13" t="str">
        <f>HH.1!A2</f>
        <v>Table HH.1: Housing tenure type among First Nations people, by presence of mental health condition, 2018–19</v>
      </c>
    </row>
    <row r="10" spans="1:1">
      <c r="A10" s="13" t="str">
        <f>HH.2!A2</f>
        <v>Table HH.2: Level of mastery among First Nations people, by housing tenure type, 2018–19</v>
      </c>
    </row>
    <row r="11" spans="1:1">
      <c r="A11" s="13" t="str">
        <f>HH.3!A2</f>
        <v>Table HH.3: Overcrowding among First Nations people, by presence of mental health conditions, 2018–19</v>
      </c>
    </row>
    <row r="12" spans="1:1">
      <c r="A12" s="13" t="str">
        <f>HH.4!A2</f>
        <v>Table HH.4: Social and emotional wellbeing among First Nations people, by overcrowding, 2018–19</v>
      </c>
    </row>
    <row r="13" spans="1:1">
      <c r="A13" s="13" t="str">
        <f>HH.5!A2</f>
        <v>Table HH.5: Specialist homelessness services clients with a current mental health issue, by Indigenous status, 2011–12 to 2021–22</v>
      </c>
    </row>
    <row r="14" spans="1:1">
      <c r="A14" s="13" t="str">
        <f>HH.6!A2</f>
        <v>Table HH.6: First Nations specialist homelessness services clients with unmet need, by service and assistance type and service provision status, 2011–12 to 2021–22</v>
      </c>
    </row>
    <row r="17" spans="1:1">
      <c r="A17" s="27" t="s">
        <v>59</v>
      </c>
    </row>
  </sheetData>
  <hyperlinks>
    <hyperlink ref="A14" location="HH.6!A1" display="HH.6!A1" xr:uid="{B0BEEA87-A22D-4361-B004-4B2C2F1EC25C}"/>
    <hyperlink ref="A17" r:id="rId1" display="http://www.aihw.gov.au/copyright/" xr:uid="{5DA6B6B3-F1BD-4AE6-97B6-BB0E5AFCCC2B}"/>
    <hyperlink ref="A9:XFD9" location="HH.1!A2" display="Table HH.1: Housing tenure type among First Nations people, by presence of mental health condition, 2018–19" xr:uid="{3E5EDED7-5E7E-43AD-8A1D-3C0F356E2449}"/>
    <hyperlink ref="A10" location="HH.2!A2" display="Table HH.2: Level of mastery among First Nations people, by housing tenure type, 2018–19" xr:uid="{5742C84D-B4CB-4229-943F-40B890543F0A}"/>
    <hyperlink ref="A11" location="HH.3!A2" display="Table HH.3: Overcrowding and housing standard in First Nations housing, 2008 to 2018–19" xr:uid="{9A9FE4BD-4BF6-43DD-886C-AB88377EA2A4}"/>
    <hyperlink ref="A12" location="HH.4!A2" display="Table HH.4: Overcrowding among First Nations people, by presence of mental health conditions, 2018–19" xr:uid="{2C97DC60-5B58-4B88-84EC-9C2C7BCFDFDA}"/>
    <hyperlink ref="A13" location="HH.5!A2" display="Table HH.5: Social and emotional wellbeing among First Nations people, by overcrowding, 2018–19" xr:uid="{BEDC0CD2-BCCF-4FB5-A1CA-D20691A51E45}"/>
  </hyperlinks>
  <pageMargins left="0.7" right="0.7" top="0.75" bottom="0.75" header="0.3" footer="0.3"/>
  <pageSetup paperSize="8"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A2DA7-6C22-486E-9A87-95BA7BCC8B0E}">
  <dimension ref="A1:M15"/>
  <sheetViews>
    <sheetView showGridLines="0" workbookViewId="0"/>
  </sheetViews>
  <sheetFormatPr defaultRowHeight="15"/>
  <cols>
    <col min="1" max="1" width="124.42578125" customWidth="1"/>
  </cols>
  <sheetData>
    <row r="1" spans="1:13" ht="18.75">
      <c r="A1" s="5" t="s">
        <v>4</v>
      </c>
      <c r="B1" s="6"/>
      <c r="C1" s="6"/>
      <c r="D1" s="6"/>
      <c r="E1" s="6"/>
      <c r="F1" s="6"/>
      <c r="G1" s="6"/>
      <c r="H1" s="6"/>
      <c r="I1" s="6"/>
      <c r="J1" s="6"/>
      <c r="K1" s="6"/>
      <c r="L1" s="6"/>
      <c r="M1" s="6"/>
    </row>
    <row r="3" spans="1:13" ht="18.75">
      <c r="A3" s="7" t="s">
        <v>75</v>
      </c>
    </row>
    <row r="4" spans="1:13" ht="12" customHeight="1">
      <c r="A4" s="7"/>
    </row>
    <row r="5" spans="1:13" ht="14.25" customHeight="1">
      <c r="A5" s="11" t="s">
        <v>56</v>
      </c>
      <c r="B5" s="10"/>
      <c r="C5" s="10"/>
      <c r="D5" s="10"/>
      <c r="E5" s="10"/>
      <c r="F5" s="10"/>
      <c r="G5" s="10"/>
      <c r="H5" s="10"/>
      <c r="I5" s="10"/>
    </row>
    <row r="6" spans="1:13" ht="105">
      <c r="A6" s="9" t="s">
        <v>7</v>
      </c>
      <c r="B6" s="10"/>
      <c r="C6" s="10"/>
      <c r="D6" s="10"/>
      <c r="E6" s="10"/>
      <c r="F6" s="10"/>
      <c r="G6" s="10"/>
      <c r="H6" s="10"/>
      <c r="I6" s="10"/>
    </row>
    <row r="7" spans="1:13" ht="13.5" customHeight="1">
      <c r="B7" s="1"/>
      <c r="C7" s="1"/>
      <c r="D7" s="1"/>
      <c r="E7" s="1"/>
      <c r="F7" s="1"/>
      <c r="G7" s="1"/>
      <c r="H7" s="1"/>
      <c r="I7" s="1"/>
    </row>
    <row r="8" spans="1:13" ht="16.5" customHeight="1">
      <c r="A8" s="11" t="s">
        <v>57</v>
      </c>
      <c r="B8" s="1"/>
      <c r="C8" s="1"/>
      <c r="D8" s="1"/>
      <c r="E8" s="1"/>
      <c r="F8" s="1"/>
      <c r="G8" s="1"/>
      <c r="H8" s="1"/>
      <c r="I8" s="1"/>
    </row>
    <row r="9" spans="1:13" ht="105">
      <c r="A9" s="9" t="s">
        <v>8</v>
      </c>
      <c r="B9" s="10"/>
      <c r="C9" s="10"/>
      <c r="D9" s="10"/>
      <c r="E9" s="10"/>
      <c r="F9" s="10"/>
      <c r="G9" s="10"/>
      <c r="H9" s="10"/>
      <c r="I9" s="10"/>
    </row>
    <row r="11" spans="1:13" ht="15.75">
      <c r="A11" s="8" t="s">
        <v>58</v>
      </c>
    </row>
    <row r="12" spans="1:13" ht="181.5" customHeight="1">
      <c r="A12" s="9" t="s">
        <v>111</v>
      </c>
    </row>
    <row r="14" spans="1:13">
      <c r="A14" s="12" t="s">
        <v>9</v>
      </c>
    </row>
    <row r="15" spans="1:13">
      <c r="A15" s="13" t="s">
        <v>10</v>
      </c>
    </row>
  </sheetData>
  <hyperlinks>
    <hyperlink ref="A15" r:id="rId1" xr:uid="{B24C2943-72B7-4AD0-A18B-42C92E21E98F}"/>
  </hyperlinks>
  <pageMargins left="0.7" right="0.7" top="0.75" bottom="0.75" header="0.3" footer="0.3"/>
  <pageSetup paperSize="8"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24062-6A4F-4969-AC91-AB7EBB2D939A}">
  <dimension ref="A1:L21"/>
  <sheetViews>
    <sheetView showGridLines="0" workbookViewId="0">
      <selection activeCell="A36" sqref="A36"/>
    </sheetView>
  </sheetViews>
  <sheetFormatPr defaultRowHeight="12.75"/>
  <cols>
    <col min="1" max="1" width="38" style="88" customWidth="1"/>
    <col min="2" max="2" width="1.85546875" style="1" customWidth="1"/>
    <col min="3" max="3" width="14" style="1" customWidth="1"/>
    <col min="4" max="4" width="13.28515625" style="1" customWidth="1"/>
    <col min="5" max="5" width="12.85546875" style="1" customWidth="1"/>
    <col min="6" max="6" width="9.7109375" style="1" customWidth="1"/>
    <col min="7" max="16384" width="9.140625" style="1"/>
  </cols>
  <sheetData>
    <row r="1" spans="1:12" s="4" customFormat="1" ht="18.75">
      <c r="A1" s="84" t="s">
        <v>4</v>
      </c>
      <c r="B1" s="5"/>
      <c r="C1" s="5"/>
      <c r="D1" s="5"/>
      <c r="E1" s="5"/>
      <c r="F1" s="84"/>
      <c r="G1" s="84"/>
      <c r="H1" s="84"/>
      <c r="I1" s="93"/>
    </row>
    <row r="2" spans="1:12" ht="31.5" customHeight="1" thickBot="1">
      <c r="A2" s="130" t="s">
        <v>112</v>
      </c>
      <c r="B2" s="130"/>
      <c r="C2" s="130"/>
      <c r="D2" s="130"/>
      <c r="E2" s="130"/>
    </row>
    <row r="3" spans="1:12" ht="18" customHeight="1">
      <c r="A3" s="14"/>
      <c r="B3"/>
      <c r="C3" s="126" t="s">
        <v>88</v>
      </c>
      <c r="D3" s="126"/>
      <c r="E3" s="126"/>
    </row>
    <row r="4" spans="1:12" ht="20.25" customHeight="1">
      <c r="A4" s="90"/>
      <c r="B4"/>
      <c r="C4" s="94" t="s">
        <v>89</v>
      </c>
      <c r="D4" s="94" t="s">
        <v>90</v>
      </c>
      <c r="E4" s="95" t="s">
        <v>0</v>
      </c>
    </row>
    <row r="5" spans="1:12" ht="15">
      <c r="A5" s="86" t="s">
        <v>81</v>
      </c>
      <c r="B5" s="12"/>
      <c r="C5" s="129" t="s">
        <v>82</v>
      </c>
      <c r="D5" s="129"/>
      <c r="E5" s="129"/>
      <c r="I5" s="12"/>
      <c r="J5" s="12"/>
      <c r="K5" s="12"/>
      <c r="L5" s="12"/>
    </row>
    <row r="6" spans="1:12" ht="17.25">
      <c r="A6" s="14" t="s">
        <v>83</v>
      </c>
      <c r="B6"/>
      <c r="C6" s="26">
        <v>52.599999999999994</v>
      </c>
      <c r="D6" s="26">
        <v>97.3</v>
      </c>
      <c r="E6" s="22">
        <v>149.9</v>
      </c>
    </row>
    <row r="7" spans="1:12" ht="15">
      <c r="A7" s="14" t="s">
        <v>5</v>
      </c>
      <c r="B7"/>
      <c r="C7" s="26">
        <v>121.6</v>
      </c>
      <c r="D7" s="26">
        <v>202.1</v>
      </c>
      <c r="E7" s="22">
        <v>323.89999999999998</v>
      </c>
    </row>
    <row r="8" spans="1:12" s="19" customFormat="1" ht="17.25">
      <c r="A8" s="96" t="s">
        <v>102</v>
      </c>
      <c r="B8" s="18"/>
      <c r="C8" s="22">
        <v>174.5</v>
      </c>
      <c r="D8" s="22">
        <v>299.5</v>
      </c>
      <c r="E8" s="22">
        <v>473.8</v>
      </c>
    </row>
    <row r="9" spans="1:12" ht="15">
      <c r="A9" s="86"/>
      <c r="B9" s="12"/>
      <c r="C9" s="128" t="s">
        <v>45</v>
      </c>
      <c r="D9" s="128"/>
      <c r="E9" s="128"/>
    </row>
    <row r="10" spans="1:12" ht="17.25">
      <c r="A10" s="14" t="s">
        <v>83</v>
      </c>
      <c r="B10"/>
      <c r="C10" s="26">
        <v>30.143266475644698</v>
      </c>
      <c r="D10" s="26">
        <v>32.487479131886474</v>
      </c>
      <c r="E10" s="22">
        <v>31.637821865766146</v>
      </c>
    </row>
    <row r="11" spans="1:12" ht="15">
      <c r="A11" s="14" t="s">
        <v>5</v>
      </c>
      <c r="B11"/>
      <c r="C11" s="26">
        <v>69.684813753581651</v>
      </c>
      <c r="D11" s="26">
        <v>67.479131886477461</v>
      </c>
      <c r="E11" s="22">
        <v>68.362178134233858</v>
      </c>
    </row>
    <row r="12" spans="1:12" s="19" customFormat="1" ht="18" thickBot="1">
      <c r="A12" s="97" t="s">
        <v>102</v>
      </c>
      <c r="B12" s="98"/>
      <c r="C12" s="89">
        <v>100</v>
      </c>
      <c r="D12" s="89">
        <v>100</v>
      </c>
      <c r="E12" s="89">
        <v>100</v>
      </c>
    </row>
    <row r="13" spans="1:12">
      <c r="A13" s="88" t="s">
        <v>86</v>
      </c>
    </row>
    <row r="14" spans="1:12" ht="28.5" customHeight="1">
      <c r="A14" s="127" t="s">
        <v>110</v>
      </c>
      <c r="B14" s="127"/>
      <c r="C14" s="127"/>
      <c r="D14" s="127"/>
      <c r="E14" s="127"/>
    </row>
    <row r="16" spans="1:12">
      <c r="A16" s="88" t="s">
        <v>6</v>
      </c>
    </row>
    <row r="17" spans="1:5">
      <c r="A17" s="88" t="s">
        <v>48</v>
      </c>
    </row>
    <row r="18" spans="1:5">
      <c r="A18" s="88" t="s">
        <v>46</v>
      </c>
    </row>
    <row r="19" spans="1:5">
      <c r="A19" s="127" t="s">
        <v>55</v>
      </c>
      <c r="B19" s="127"/>
      <c r="C19" s="127"/>
      <c r="D19" s="127"/>
      <c r="E19" s="127"/>
    </row>
    <row r="21" spans="1:5">
      <c r="A21" s="88" t="s">
        <v>47</v>
      </c>
    </row>
  </sheetData>
  <mergeCells count="6">
    <mergeCell ref="C3:E3"/>
    <mergeCell ref="A19:E19"/>
    <mergeCell ref="C9:E9"/>
    <mergeCell ref="C5:E5"/>
    <mergeCell ref="A2:E2"/>
    <mergeCell ref="A14:E1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22029-7E6D-4731-A3CC-2824DB977F99}">
  <dimension ref="A1:K27"/>
  <sheetViews>
    <sheetView showGridLines="0" zoomScaleNormal="100" workbookViewId="0">
      <selection activeCell="A36" sqref="A36"/>
    </sheetView>
  </sheetViews>
  <sheetFormatPr defaultRowHeight="12.75"/>
  <cols>
    <col min="1" max="1" width="31.7109375" style="88" customWidth="1"/>
    <col min="2" max="2" width="1.85546875" style="1" customWidth="1"/>
    <col min="3" max="5" width="11.5703125" style="1" customWidth="1"/>
    <col min="6" max="6" width="9.7109375" style="1" customWidth="1"/>
    <col min="7" max="16384" width="9.140625" style="1"/>
  </cols>
  <sheetData>
    <row r="1" spans="1:11" s="4" customFormat="1" ht="18.75">
      <c r="A1" s="84" t="s">
        <v>4</v>
      </c>
      <c r="B1" s="5"/>
      <c r="C1" s="5"/>
      <c r="D1" s="5"/>
      <c r="E1" s="5"/>
      <c r="F1" s="84"/>
      <c r="G1" s="84"/>
      <c r="H1" s="84"/>
      <c r="I1" s="84"/>
      <c r="J1" s="93"/>
      <c r="K1" s="93"/>
    </row>
    <row r="2" spans="1:11" ht="32.25" customHeight="1" thickBot="1">
      <c r="A2" s="130" t="s">
        <v>113</v>
      </c>
      <c r="B2" s="130"/>
      <c r="C2" s="130"/>
      <c r="D2" s="130"/>
      <c r="E2" s="130"/>
    </row>
    <row r="3" spans="1:11" customFormat="1" ht="15">
      <c r="A3" s="14"/>
      <c r="C3" s="131" t="s">
        <v>81</v>
      </c>
      <c r="D3" s="131"/>
      <c r="E3" s="131"/>
    </row>
    <row r="4" spans="1:11" customFormat="1" ht="17.25">
      <c r="A4" s="90"/>
      <c r="C4" s="92" t="s">
        <v>83</v>
      </c>
      <c r="D4" s="92" t="s">
        <v>5</v>
      </c>
      <c r="E4" s="91" t="s">
        <v>84</v>
      </c>
    </row>
    <row r="5" spans="1:11" customFormat="1" ht="17.25">
      <c r="A5" s="86" t="s">
        <v>85</v>
      </c>
      <c r="B5" s="12"/>
      <c r="C5" s="129" t="s">
        <v>82</v>
      </c>
      <c r="D5" s="129"/>
      <c r="E5" s="129"/>
    </row>
    <row r="6" spans="1:11" customFormat="1" ht="15">
      <c r="A6" s="87" t="s">
        <v>2</v>
      </c>
      <c r="B6" s="83"/>
      <c r="C6" s="26">
        <v>103.3</v>
      </c>
      <c r="D6" s="26">
        <v>139.6</v>
      </c>
      <c r="E6" s="22">
        <v>242.4</v>
      </c>
    </row>
    <row r="7" spans="1:11" customFormat="1" ht="15">
      <c r="A7" s="87" t="s">
        <v>1</v>
      </c>
      <c r="B7" s="83"/>
      <c r="C7" s="26">
        <v>34.1</v>
      </c>
      <c r="D7" s="26">
        <v>93.9</v>
      </c>
      <c r="E7" s="22">
        <v>127.5</v>
      </c>
    </row>
    <row r="8" spans="1:11" customFormat="1" ht="17.25">
      <c r="A8" s="116" t="s">
        <v>93</v>
      </c>
      <c r="B8" s="117"/>
      <c r="C8" s="22">
        <v>137.19999999999999</v>
      </c>
      <c r="D8" s="22">
        <v>233</v>
      </c>
      <c r="E8" s="22">
        <v>370.2</v>
      </c>
    </row>
    <row r="9" spans="1:11" customFormat="1" ht="15">
      <c r="A9" s="87"/>
      <c r="B9" s="83"/>
      <c r="C9" s="128" t="s">
        <v>45</v>
      </c>
      <c r="D9" s="128"/>
      <c r="E9" s="128"/>
    </row>
    <row r="10" spans="1:11" customFormat="1" ht="15">
      <c r="A10" s="87" t="s">
        <v>2</v>
      </c>
      <c r="B10" s="83"/>
      <c r="C10" s="26">
        <v>75.291545189504376</v>
      </c>
      <c r="D10" s="26">
        <v>59.91416309012876</v>
      </c>
      <c r="E10" s="22">
        <v>65.478119935170184</v>
      </c>
    </row>
    <row r="11" spans="1:11" customFormat="1" ht="15">
      <c r="A11" s="87" t="s">
        <v>1</v>
      </c>
      <c r="B11" s="83"/>
      <c r="C11" s="26">
        <v>24.854227405247816</v>
      </c>
      <c r="D11" s="26">
        <v>40.300429184549358</v>
      </c>
      <c r="E11" s="22">
        <v>34.440842787682335</v>
      </c>
    </row>
    <row r="12" spans="1:11" customFormat="1" ht="18" thickBot="1">
      <c r="A12" s="118" t="s">
        <v>93</v>
      </c>
      <c r="B12" s="119"/>
      <c r="C12" s="89">
        <v>100</v>
      </c>
      <c r="D12" s="89">
        <v>100</v>
      </c>
      <c r="E12" s="89">
        <v>100</v>
      </c>
    </row>
    <row r="13" spans="1:11">
      <c r="A13" s="88" t="s">
        <v>86</v>
      </c>
    </row>
    <row r="14" spans="1:11" ht="26.25" customHeight="1">
      <c r="A14" s="127" t="s">
        <v>110</v>
      </c>
      <c r="B14" s="127"/>
      <c r="C14" s="127"/>
      <c r="D14" s="127"/>
      <c r="E14" s="127"/>
    </row>
    <row r="15" spans="1:11">
      <c r="A15" s="88" t="s">
        <v>62</v>
      </c>
    </row>
    <row r="16" spans="1:11">
      <c r="A16" s="88" t="s">
        <v>87</v>
      </c>
    </row>
    <row r="18" spans="1:5">
      <c r="A18" s="88" t="s">
        <v>6</v>
      </c>
    </row>
    <row r="19" spans="1:5">
      <c r="A19" s="88" t="s">
        <v>48</v>
      </c>
    </row>
    <row r="20" spans="1:5">
      <c r="A20" s="88" t="s">
        <v>46</v>
      </c>
    </row>
    <row r="21" spans="1:5" ht="27.75" customHeight="1">
      <c r="A21" s="127" t="s">
        <v>55</v>
      </c>
      <c r="B21" s="127"/>
      <c r="C21" s="127"/>
      <c r="D21" s="127"/>
      <c r="E21" s="127"/>
    </row>
    <row r="22" spans="1:5">
      <c r="A22" s="88" t="s">
        <v>76</v>
      </c>
    </row>
    <row r="24" spans="1:5">
      <c r="A24" s="88" t="s">
        <v>47</v>
      </c>
    </row>
    <row r="26" spans="1:5">
      <c r="C26" s="1" t="s">
        <v>109</v>
      </c>
    </row>
    <row r="27" spans="1:5" ht="15">
      <c r="D27" s="71"/>
    </row>
  </sheetData>
  <mergeCells count="6">
    <mergeCell ref="A2:E2"/>
    <mergeCell ref="C3:E3"/>
    <mergeCell ref="A21:E21"/>
    <mergeCell ref="C5:E5"/>
    <mergeCell ref="C9:E9"/>
    <mergeCell ref="A14:E14"/>
  </mergeCells>
  <pageMargins left="0.7" right="0.7" top="0.75" bottom="0.75" header="0.3" footer="0.3"/>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0DEF38-F842-4D68-A70A-119C47EEBF49}">
  <dimension ref="A1:G42"/>
  <sheetViews>
    <sheetView showGridLines="0" workbookViewId="0">
      <selection activeCell="A47" sqref="A47"/>
    </sheetView>
  </sheetViews>
  <sheetFormatPr defaultRowHeight="15"/>
  <cols>
    <col min="1" max="1" width="58.140625" style="14" customWidth="1"/>
    <col min="2" max="2" width="2.5703125" customWidth="1"/>
    <col min="3" max="4" width="15" customWidth="1"/>
    <col min="5" max="5" width="15" style="108" customWidth="1"/>
  </cols>
  <sheetData>
    <row r="1" spans="1:7" ht="18.75">
      <c r="A1" s="84" t="s">
        <v>4</v>
      </c>
      <c r="B1" s="5"/>
      <c r="C1" s="5"/>
      <c r="D1" s="5"/>
      <c r="E1" s="104"/>
      <c r="F1" s="93"/>
      <c r="G1" s="93"/>
    </row>
    <row r="2" spans="1:7" ht="16.5" thickBot="1">
      <c r="A2" s="132" t="s">
        <v>117</v>
      </c>
      <c r="B2" s="132"/>
      <c r="C2" s="132"/>
      <c r="D2" s="132"/>
      <c r="E2" s="132"/>
    </row>
    <row r="3" spans="1:7" ht="17.25" customHeight="1">
      <c r="C3" s="131" t="s">
        <v>88</v>
      </c>
      <c r="D3" s="131"/>
      <c r="E3" s="131"/>
      <c r="F3" s="24"/>
    </row>
    <row r="4" spans="1:7" ht="18.75" customHeight="1">
      <c r="A4" s="90"/>
      <c r="C4" s="94" t="s">
        <v>89</v>
      </c>
      <c r="D4" s="94" t="s">
        <v>90</v>
      </c>
      <c r="E4" s="105" t="s">
        <v>0</v>
      </c>
    </row>
    <row r="5" spans="1:7" ht="17.25">
      <c r="A5" s="86" t="s">
        <v>101</v>
      </c>
      <c r="B5" s="12"/>
      <c r="C5" s="129" t="s">
        <v>82</v>
      </c>
      <c r="D5" s="129"/>
      <c r="E5" s="129"/>
    </row>
    <row r="6" spans="1:7">
      <c r="A6" s="106" t="s">
        <v>63</v>
      </c>
      <c r="B6" s="21"/>
      <c r="C6" s="26">
        <v>16.099999999999998</v>
      </c>
      <c r="D6" s="26">
        <v>20.5</v>
      </c>
      <c r="E6" s="22">
        <v>38.799999999999997</v>
      </c>
    </row>
    <row r="7" spans="1:7">
      <c r="A7" s="106" t="s">
        <v>64</v>
      </c>
      <c r="B7" s="21"/>
      <c r="C7" s="26">
        <v>148.29999999999998</v>
      </c>
      <c r="D7" s="26">
        <v>205.89999999999998</v>
      </c>
      <c r="E7" s="22">
        <v>353.2</v>
      </c>
    </row>
    <row r="8" spans="1:7" s="108" customFormat="1" ht="17.25">
      <c r="A8" s="107" t="s">
        <v>102</v>
      </c>
      <c r="B8" s="22"/>
      <c r="C8" s="22">
        <v>164.3</v>
      </c>
      <c r="D8" s="22">
        <v>228.4</v>
      </c>
      <c r="E8" s="22">
        <v>392</v>
      </c>
    </row>
    <row r="9" spans="1:7">
      <c r="A9" s="86"/>
      <c r="B9" s="12"/>
      <c r="C9" s="128" t="s">
        <v>45</v>
      </c>
      <c r="D9" s="128"/>
      <c r="E9" s="128"/>
    </row>
    <row r="10" spans="1:7">
      <c r="A10" s="106" t="s">
        <v>63</v>
      </c>
      <c r="B10" s="21"/>
      <c r="C10" s="26">
        <v>9.7991479001825912</v>
      </c>
      <c r="D10" s="26">
        <v>8.9754816112084068</v>
      </c>
      <c r="E10" s="22">
        <v>9.8979591836734695</v>
      </c>
    </row>
    <row r="11" spans="1:7">
      <c r="A11" s="106" t="s">
        <v>64</v>
      </c>
      <c r="B11" s="21"/>
      <c r="C11" s="26">
        <v>90.261716372489332</v>
      </c>
      <c r="D11" s="26">
        <v>90.148861646234664</v>
      </c>
      <c r="E11" s="22">
        <v>90.102040816326522</v>
      </c>
    </row>
    <row r="12" spans="1:7" s="108" customFormat="1" ht="17.25">
      <c r="A12" s="109" t="s">
        <v>102</v>
      </c>
      <c r="B12" s="22"/>
      <c r="C12" s="110">
        <v>100</v>
      </c>
      <c r="D12" s="110">
        <v>100</v>
      </c>
      <c r="E12" s="110">
        <v>100</v>
      </c>
    </row>
    <row r="13" spans="1:7" ht="17.25">
      <c r="A13" s="111" t="s">
        <v>103</v>
      </c>
      <c r="B13" s="12"/>
      <c r="C13" s="129" t="s">
        <v>82</v>
      </c>
      <c r="D13" s="129"/>
      <c r="E13" s="129"/>
      <c r="F13" s="24"/>
    </row>
    <row r="14" spans="1:7">
      <c r="A14" s="106" t="s">
        <v>63</v>
      </c>
      <c r="B14" s="21"/>
      <c r="C14" s="26" t="s">
        <v>118</v>
      </c>
      <c r="D14" s="26">
        <v>33.1</v>
      </c>
      <c r="E14" s="22">
        <v>36.5</v>
      </c>
    </row>
    <row r="15" spans="1:7">
      <c r="A15" s="106" t="s">
        <v>64</v>
      </c>
      <c r="B15" s="21"/>
      <c r="C15" s="26">
        <v>10.600000000000001</v>
      </c>
      <c r="D15" s="26">
        <v>46.9</v>
      </c>
      <c r="E15" s="22">
        <v>57.099999999999994</v>
      </c>
    </row>
    <row r="16" spans="1:7" s="108" customFormat="1" ht="17.25">
      <c r="A16" s="107" t="s">
        <v>102</v>
      </c>
      <c r="B16" s="22"/>
      <c r="C16" s="22">
        <v>14</v>
      </c>
      <c r="D16" s="22">
        <v>80</v>
      </c>
      <c r="E16" s="22">
        <v>94.2</v>
      </c>
    </row>
    <row r="17" spans="1:6">
      <c r="A17" s="86"/>
      <c r="B17" s="12"/>
      <c r="C17" s="128" t="s">
        <v>45</v>
      </c>
      <c r="D17" s="128"/>
      <c r="E17" s="128"/>
    </row>
    <row r="18" spans="1:6">
      <c r="A18" s="106" t="s">
        <v>63</v>
      </c>
      <c r="B18" s="21"/>
      <c r="C18" s="26" t="s">
        <v>119</v>
      </c>
      <c r="D18" s="26">
        <v>41.375</v>
      </c>
      <c r="E18" s="22">
        <v>38.747346072186836</v>
      </c>
    </row>
    <row r="19" spans="1:6">
      <c r="A19" s="106" t="s">
        <v>64</v>
      </c>
      <c r="B19" s="21"/>
      <c r="C19" s="26">
        <v>75.714285714285722</v>
      </c>
      <c r="D19" s="26">
        <v>58.624999999999993</v>
      </c>
      <c r="E19" s="22">
        <v>60.615711252653924</v>
      </c>
    </row>
    <row r="20" spans="1:6" s="108" customFormat="1" ht="17.25">
      <c r="A20" s="109" t="s">
        <v>102</v>
      </c>
      <c r="B20" s="22"/>
      <c r="C20" s="110">
        <v>100</v>
      </c>
      <c r="D20" s="110">
        <v>100</v>
      </c>
      <c r="E20" s="110">
        <v>100</v>
      </c>
    </row>
    <row r="21" spans="1:6">
      <c r="A21" s="111" t="s">
        <v>104</v>
      </c>
      <c r="B21" s="12"/>
      <c r="C21" s="129" t="s">
        <v>82</v>
      </c>
      <c r="D21" s="129"/>
      <c r="E21" s="129"/>
      <c r="F21" s="24"/>
    </row>
    <row r="22" spans="1:6">
      <c r="A22" s="106" t="s">
        <v>63</v>
      </c>
      <c r="B22" s="21"/>
      <c r="C22" s="26">
        <v>18.600000000000001</v>
      </c>
      <c r="D22" s="26">
        <v>56.4</v>
      </c>
      <c r="E22" s="22">
        <v>75.199999999999989</v>
      </c>
    </row>
    <row r="23" spans="1:6">
      <c r="A23" s="106" t="s">
        <v>64</v>
      </c>
      <c r="B23" s="21"/>
      <c r="C23" s="26">
        <v>160.10000000000002</v>
      </c>
      <c r="D23" s="26">
        <v>251.9</v>
      </c>
      <c r="E23" s="22">
        <v>411.4</v>
      </c>
    </row>
    <row r="24" spans="1:6" s="108" customFormat="1" ht="17.25">
      <c r="A24" s="107" t="s">
        <v>102</v>
      </c>
      <c r="B24" s="22"/>
      <c r="C24" s="22">
        <v>178.4</v>
      </c>
      <c r="D24" s="22">
        <v>308.3</v>
      </c>
      <c r="E24" s="22">
        <v>486.3</v>
      </c>
    </row>
    <row r="25" spans="1:6">
      <c r="A25" s="111"/>
      <c r="B25" s="12"/>
      <c r="C25" s="128" t="s">
        <v>45</v>
      </c>
      <c r="D25" s="128"/>
      <c r="E25" s="128"/>
    </row>
    <row r="26" spans="1:6">
      <c r="A26" s="106" t="s">
        <v>63</v>
      </c>
      <c r="B26" s="21"/>
      <c r="C26" s="26">
        <v>10.426008968609866</v>
      </c>
      <c r="D26" s="26">
        <v>18.293869607525139</v>
      </c>
      <c r="E26" s="22">
        <v>15.463705531564875</v>
      </c>
    </row>
    <row r="27" spans="1:6">
      <c r="A27" s="106" t="s">
        <v>64</v>
      </c>
      <c r="B27" s="21"/>
      <c r="C27" s="26">
        <v>89.742152466367713</v>
      </c>
      <c r="D27" s="26">
        <v>81.706130392474861</v>
      </c>
      <c r="E27" s="22">
        <v>84.597984783055722</v>
      </c>
    </row>
    <row r="28" spans="1:6" s="108" customFormat="1" ht="18" thickBot="1">
      <c r="A28" s="112" t="s">
        <v>102</v>
      </c>
      <c r="B28" s="89"/>
      <c r="C28" s="89">
        <v>100</v>
      </c>
      <c r="D28" s="89">
        <v>100</v>
      </c>
      <c r="E28" s="89">
        <v>100</v>
      </c>
    </row>
    <row r="29" spans="1:6" s="108" customFormat="1">
      <c r="A29" s="124" t="s">
        <v>122</v>
      </c>
      <c r="B29" s="22"/>
      <c r="C29" s="22"/>
      <c r="D29" s="22"/>
      <c r="E29" s="22"/>
    </row>
    <row r="30" spans="1:6">
      <c r="A30" s="88" t="s">
        <v>99</v>
      </c>
      <c r="B30" s="1"/>
      <c r="C30" s="1"/>
      <c r="D30" s="1"/>
      <c r="E30" s="19"/>
    </row>
    <row r="31" spans="1:6">
      <c r="A31" s="88" t="s">
        <v>105</v>
      </c>
      <c r="B31" s="1"/>
      <c r="C31" s="1"/>
      <c r="D31" s="1"/>
      <c r="E31" s="19"/>
    </row>
    <row r="32" spans="1:6">
      <c r="A32" s="88" t="s">
        <v>106</v>
      </c>
      <c r="B32" s="1"/>
      <c r="C32" s="1"/>
      <c r="D32" s="1"/>
      <c r="E32" s="19"/>
    </row>
    <row r="34" spans="1:2">
      <c r="A34" s="88" t="s">
        <v>6</v>
      </c>
      <c r="B34" s="1"/>
    </row>
    <row r="35" spans="1:2">
      <c r="A35" s="88" t="s">
        <v>60</v>
      </c>
      <c r="B35" s="1"/>
    </row>
    <row r="36" spans="1:2">
      <c r="A36" s="88" t="s">
        <v>52</v>
      </c>
      <c r="B36" s="1"/>
    </row>
    <row r="37" spans="1:2">
      <c r="A37" s="88" t="s">
        <v>53</v>
      </c>
      <c r="B37" s="1"/>
    </row>
    <row r="38" spans="1:2">
      <c r="A38" s="88" t="s">
        <v>54</v>
      </c>
      <c r="B38" s="1"/>
    </row>
    <row r="39" spans="1:2">
      <c r="A39" s="88" t="s">
        <v>61</v>
      </c>
      <c r="B39" s="1"/>
    </row>
    <row r="40" spans="1:2">
      <c r="A40" s="88"/>
      <c r="B40" s="1"/>
    </row>
    <row r="41" spans="1:2">
      <c r="A41" s="88" t="s">
        <v>47</v>
      </c>
      <c r="B41" s="1"/>
    </row>
    <row r="42" spans="1:2">
      <c r="A42" s="88"/>
      <c r="B42" s="1"/>
    </row>
  </sheetData>
  <mergeCells count="8">
    <mergeCell ref="C21:E21"/>
    <mergeCell ref="C25:E25"/>
    <mergeCell ref="A2:E2"/>
    <mergeCell ref="C3:E3"/>
    <mergeCell ref="C5:E5"/>
    <mergeCell ref="C9:E9"/>
    <mergeCell ref="C13:E13"/>
    <mergeCell ref="C17:E1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DF87B-FA0F-44AB-9DAB-21530356E3ED}">
  <dimension ref="A1:M47"/>
  <sheetViews>
    <sheetView showGridLines="0" zoomScaleNormal="100" workbookViewId="0">
      <selection activeCell="A35" sqref="A35"/>
    </sheetView>
  </sheetViews>
  <sheetFormatPr defaultRowHeight="15"/>
  <cols>
    <col min="1" max="1" width="26.7109375" style="14" customWidth="1"/>
    <col min="2" max="2" width="2.28515625" customWidth="1"/>
    <col min="3" max="5" width="14.7109375" customWidth="1"/>
    <col min="6" max="6" width="2.5703125" customWidth="1"/>
    <col min="7" max="9" width="14.7109375" customWidth="1"/>
    <col min="10" max="10" width="2.85546875" customWidth="1"/>
    <col min="11" max="13" width="14.7109375" customWidth="1"/>
  </cols>
  <sheetData>
    <row r="1" spans="1:13" ht="18.75">
      <c r="A1" s="84" t="s">
        <v>4</v>
      </c>
      <c r="B1" s="5"/>
      <c r="C1" s="5"/>
      <c r="D1" s="5"/>
      <c r="E1" s="5"/>
      <c r="F1" s="5"/>
      <c r="G1" s="5"/>
      <c r="H1" s="5"/>
      <c r="I1" s="5"/>
      <c r="J1" s="5"/>
      <c r="K1" s="5"/>
      <c r="L1" s="5"/>
      <c r="M1" s="5"/>
    </row>
    <row r="2" spans="1:13" ht="16.5" thickBot="1">
      <c r="A2" s="85" t="s">
        <v>116</v>
      </c>
      <c r="B2" s="3"/>
      <c r="C2" s="20"/>
      <c r="D2" s="20"/>
      <c r="E2" s="20"/>
      <c r="F2" s="20"/>
      <c r="G2" s="20"/>
      <c r="H2" s="2"/>
      <c r="I2" s="2"/>
      <c r="J2" s="2"/>
      <c r="K2" s="2"/>
      <c r="L2" s="2"/>
      <c r="M2" s="2"/>
    </row>
    <row r="3" spans="1:13" ht="15.75">
      <c r="A3" s="100"/>
      <c r="B3" s="8"/>
      <c r="C3" s="131" t="s">
        <v>94</v>
      </c>
      <c r="D3" s="131"/>
      <c r="E3" s="131"/>
      <c r="F3" s="131"/>
      <c r="G3" s="131"/>
      <c r="H3" s="131"/>
      <c r="I3" s="131"/>
      <c r="J3" s="131"/>
      <c r="K3" s="131"/>
      <c r="L3" s="131"/>
      <c r="M3" s="131"/>
    </row>
    <row r="4" spans="1:13" ht="17.25">
      <c r="C4" s="133" t="s">
        <v>96</v>
      </c>
      <c r="D4" s="133"/>
      <c r="E4" s="133"/>
      <c r="G4" s="133" t="s">
        <v>97</v>
      </c>
      <c r="H4" s="133"/>
      <c r="I4" s="133"/>
      <c r="K4" s="133" t="s">
        <v>95</v>
      </c>
      <c r="L4" s="133"/>
      <c r="M4" s="133"/>
    </row>
    <row r="5" spans="1:13" ht="30">
      <c r="A5" s="90"/>
      <c r="B5" s="32"/>
      <c r="C5" s="101" t="s">
        <v>63</v>
      </c>
      <c r="D5" s="101" t="s">
        <v>64</v>
      </c>
      <c r="E5" s="102" t="s">
        <v>93</v>
      </c>
      <c r="F5" s="103"/>
      <c r="G5" s="101" t="s">
        <v>63</v>
      </c>
      <c r="H5" s="101" t="s">
        <v>64</v>
      </c>
      <c r="I5" s="102" t="s">
        <v>93</v>
      </c>
      <c r="J5" s="103"/>
      <c r="K5" s="101" t="s">
        <v>63</v>
      </c>
      <c r="L5" s="101" t="s">
        <v>64</v>
      </c>
      <c r="M5" s="102" t="s">
        <v>93</v>
      </c>
    </row>
    <row r="6" spans="1:13">
      <c r="A6" s="86" t="s">
        <v>3</v>
      </c>
      <c r="B6" s="12"/>
      <c r="C6" s="134" t="s">
        <v>82</v>
      </c>
      <c r="D6" s="134"/>
      <c r="E6" s="134"/>
      <c r="F6" s="99"/>
      <c r="G6" s="134" t="s">
        <v>82</v>
      </c>
      <c r="H6" s="134"/>
      <c r="I6" s="134"/>
      <c r="J6" s="99"/>
      <c r="K6" s="134" t="s">
        <v>82</v>
      </c>
      <c r="L6" s="134"/>
      <c r="M6" s="134"/>
    </row>
    <row r="7" spans="1:13">
      <c r="A7" s="87" t="s">
        <v>91</v>
      </c>
      <c r="C7" s="26">
        <v>24</v>
      </c>
      <c r="D7" s="26">
        <v>233.40000000000003</v>
      </c>
      <c r="E7" s="22">
        <v>259.3</v>
      </c>
      <c r="F7" s="99"/>
      <c r="G7" s="26">
        <v>24</v>
      </c>
      <c r="H7" s="26">
        <v>39.199999999999996</v>
      </c>
      <c r="I7" s="22">
        <v>63</v>
      </c>
      <c r="J7" s="99"/>
      <c r="K7" s="26">
        <v>49.5</v>
      </c>
      <c r="L7" s="26">
        <v>273.10000000000002</v>
      </c>
      <c r="M7" s="22">
        <v>322.39999999999998</v>
      </c>
    </row>
    <row r="8" spans="1:13">
      <c r="A8" s="87" t="s">
        <v>92</v>
      </c>
      <c r="C8" s="26">
        <v>10.9</v>
      </c>
      <c r="D8" s="26">
        <v>112.4</v>
      </c>
      <c r="E8" s="22">
        <v>123.2</v>
      </c>
      <c r="F8" s="99"/>
      <c r="G8" s="26">
        <v>10.5</v>
      </c>
      <c r="H8" s="26">
        <v>15.899999999999999</v>
      </c>
      <c r="I8" s="22">
        <v>26.2</v>
      </c>
      <c r="J8" s="99"/>
      <c r="K8" s="26">
        <v>21</v>
      </c>
      <c r="L8" s="26">
        <v>129</v>
      </c>
      <c r="M8" s="22">
        <v>149.4</v>
      </c>
    </row>
    <row r="9" spans="1:13" ht="17.25">
      <c r="A9" s="96" t="s">
        <v>93</v>
      </c>
      <c r="B9" s="108"/>
      <c r="C9" s="22">
        <v>35.700000000000003</v>
      </c>
      <c r="D9" s="22">
        <v>345.79999999999995</v>
      </c>
      <c r="E9" s="22">
        <v>382</v>
      </c>
      <c r="F9" s="123"/>
      <c r="G9" s="22">
        <v>34.5</v>
      </c>
      <c r="H9" s="22">
        <v>54.899999999999991</v>
      </c>
      <c r="I9" s="22">
        <v>89.4</v>
      </c>
      <c r="J9" s="123"/>
      <c r="K9" s="22">
        <v>70.5</v>
      </c>
      <c r="L9" s="22">
        <v>400.8</v>
      </c>
      <c r="M9" s="22">
        <v>471.4</v>
      </c>
    </row>
    <row r="10" spans="1:13">
      <c r="C10" s="128" t="s">
        <v>45</v>
      </c>
      <c r="D10" s="128"/>
      <c r="E10" s="128"/>
      <c r="F10" s="99"/>
      <c r="G10" s="128" t="s">
        <v>45</v>
      </c>
      <c r="H10" s="128"/>
      <c r="I10" s="128"/>
      <c r="J10" s="99"/>
      <c r="K10" s="128" t="s">
        <v>45</v>
      </c>
      <c r="L10" s="128"/>
      <c r="M10" s="128"/>
    </row>
    <row r="11" spans="1:13">
      <c r="A11" s="87" t="s">
        <v>91</v>
      </c>
      <c r="C11" s="26">
        <v>67.22689075630251</v>
      </c>
      <c r="D11" s="26">
        <v>67.495662232504358</v>
      </c>
      <c r="E11" s="22">
        <v>67.879581151832468</v>
      </c>
      <c r="F11" s="99"/>
      <c r="G11" s="26">
        <v>69.565217391304344</v>
      </c>
      <c r="H11" s="26">
        <v>71.402550091074673</v>
      </c>
      <c r="I11" s="22">
        <v>70.469798657718115</v>
      </c>
      <c r="J11" s="99"/>
      <c r="K11" s="26">
        <v>70.212765957446805</v>
      </c>
      <c r="L11" s="26">
        <v>68.138722554890222</v>
      </c>
      <c r="M11" s="22">
        <v>68.3920237590157</v>
      </c>
    </row>
    <row r="12" spans="1:13">
      <c r="A12" s="87" t="s">
        <v>92</v>
      </c>
      <c r="C12" s="26">
        <v>30.53221288515406</v>
      </c>
      <c r="D12" s="26">
        <v>32.50433776749567</v>
      </c>
      <c r="E12" s="22">
        <v>32.251308900523561</v>
      </c>
      <c r="F12" s="99"/>
      <c r="G12" s="26">
        <v>30.434782608695656</v>
      </c>
      <c r="H12" s="26">
        <v>28.961748633879786</v>
      </c>
      <c r="I12" s="22">
        <v>29.306487695749439</v>
      </c>
      <c r="J12" s="99"/>
      <c r="K12" s="26">
        <v>29.787234042553191</v>
      </c>
      <c r="L12" s="26">
        <v>32.185628742514972</v>
      </c>
      <c r="M12" s="22">
        <v>31.692829868476878</v>
      </c>
    </row>
    <row r="13" spans="1:13" ht="17.25">
      <c r="A13" s="122" t="s">
        <v>93</v>
      </c>
      <c r="B13" s="108"/>
      <c r="C13" s="110">
        <v>100</v>
      </c>
      <c r="D13" s="110">
        <v>100</v>
      </c>
      <c r="E13" s="110">
        <v>100</v>
      </c>
      <c r="F13" s="123"/>
      <c r="G13" s="110">
        <v>100</v>
      </c>
      <c r="H13" s="110">
        <v>100</v>
      </c>
      <c r="I13" s="110">
        <v>100</v>
      </c>
      <c r="J13" s="123"/>
      <c r="K13" s="110">
        <v>100</v>
      </c>
      <c r="L13" s="110">
        <v>100</v>
      </c>
      <c r="M13" s="110">
        <v>100</v>
      </c>
    </row>
    <row r="14" spans="1:13" ht="17.25">
      <c r="A14" s="86" t="s">
        <v>85</v>
      </c>
      <c r="C14" s="128" t="s">
        <v>82</v>
      </c>
      <c r="D14" s="128"/>
      <c r="E14" s="128"/>
      <c r="F14" s="99"/>
      <c r="G14" s="26"/>
      <c r="H14" s="26"/>
      <c r="I14" s="26"/>
      <c r="J14" s="99"/>
      <c r="K14" s="26"/>
      <c r="L14" s="26"/>
      <c r="M14" s="26"/>
    </row>
    <row r="15" spans="1:13">
      <c r="A15" s="87" t="s">
        <v>2</v>
      </c>
      <c r="C15" s="26">
        <v>20.6</v>
      </c>
      <c r="D15" s="26">
        <v>224.70000000000002</v>
      </c>
      <c r="E15" s="22">
        <v>247.8</v>
      </c>
      <c r="F15" s="99"/>
      <c r="G15" s="113" t="s">
        <v>107</v>
      </c>
      <c r="H15" s="113" t="s">
        <v>107</v>
      </c>
      <c r="I15" s="113" t="s">
        <v>107</v>
      </c>
      <c r="J15" s="99"/>
      <c r="K15" s="113" t="s">
        <v>107</v>
      </c>
      <c r="L15" s="113" t="s">
        <v>107</v>
      </c>
      <c r="M15" s="113" t="s">
        <v>107</v>
      </c>
    </row>
    <row r="16" spans="1:13">
      <c r="A16" s="87" t="s">
        <v>1</v>
      </c>
      <c r="C16" s="26">
        <v>12.3</v>
      </c>
      <c r="D16" s="26">
        <v>116.7</v>
      </c>
      <c r="E16" s="22">
        <v>130.1</v>
      </c>
      <c r="F16" s="99"/>
      <c r="G16" s="113" t="s">
        <v>107</v>
      </c>
      <c r="H16" s="113" t="s">
        <v>107</v>
      </c>
      <c r="I16" s="113" t="s">
        <v>107</v>
      </c>
      <c r="J16" s="99"/>
      <c r="K16" s="113" t="s">
        <v>107</v>
      </c>
      <c r="L16" s="113" t="s">
        <v>107</v>
      </c>
      <c r="M16" s="113" t="s">
        <v>107</v>
      </c>
    </row>
    <row r="17" spans="1:13" ht="17.25">
      <c r="A17" s="96" t="s">
        <v>93</v>
      </c>
      <c r="B17" s="108"/>
      <c r="C17" s="22">
        <v>35.799999999999997</v>
      </c>
      <c r="D17" s="22">
        <v>342.29999999999995</v>
      </c>
      <c r="E17" s="22">
        <v>377.5</v>
      </c>
      <c r="F17" s="99"/>
      <c r="G17" s="113" t="s">
        <v>107</v>
      </c>
      <c r="H17" s="113" t="s">
        <v>107</v>
      </c>
      <c r="I17" s="113" t="s">
        <v>107</v>
      </c>
      <c r="J17" s="99"/>
      <c r="K17" s="113" t="s">
        <v>107</v>
      </c>
      <c r="L17" s="113" t="s">
        <v>107</v>
      </c>
      <c r="M17" s="113" t="s">
        <v>107</v>
      </c>
    </row>
    <row r="18" spans="1:13">
      <c r="A18" s="87"/>
      <c r="C18" s="128" t="s">
        <v>45</v>
      </c>
      <c r="D18" s="128"/>
      <c r="E18" s="128"/>
      <c r="F18" s="99"/>
      <c r="G18" s="26"/>
      <c r="H18" s="26"/>
      <c r="I18" s="26"/>
      <c r="J18" s="99"/>
      <c r="K18" s="26"/>
      <c r="L18" s="26"/>
      <c r="M18" s="26"/>
    </row>
    <row r="19" spans="1:13">
      <c r="A19" s="87" t="s">
        <v>2</v>
      </c>
      <c r="C19" s="26">
        <v>57.541899441340796</v>
      </c>
      <c r="D19" s="26">
        <v>65.644171779141118</v>
      </c>
      <c r="E19" s="22">
        <v>65.642384105960275</v>
      </c>
      <c r="F19" s="99"/>
      <c r="G19" s="113" t="s">
        <v>107</v>
      </c>
      <c r="H19" s="113" t="s">
        <v>107</v>
      </c>
      <c r="I19" s="113" t="s">
        <v>107</v>
      </c>
      <c r="J19" s="99"/>
      <c r="K19" s="113" t="s">
        <v>107</v>
      </c>
      <c r="L19" s="113" t="s">
        <v>107</v>
      </c>
      <c r="M19" s="113" t="s">
        <v>107</v>
      </c>
    </row>
    <row r="20" spans="1:13">
      <c r="A20" s="87" t="s">
        <v>1</v>
      </c>
      <c r="C20" s="26">
        <v>34.357541899441344</v>
      </c>
      <c r="D20" s="26">
        <v>34.092900964066615</v>
      </c>
      <c r="E20" s="22">
        <v>34.463576158940398</v>
      </c>
      <c r="F20" s="99"/>
      <c r="G20" s="113" t="s">
        <v>107</v>
      </c>
      <c r="H20" s="113" t="s">
        <v>107</v>
      </c>
      <c r="I20" s="113" t="s">
        <v>107</v>
      </c>
      <c r="J20" s="99"/>
      <c r="K20" s="113" t="s">
        <v>107</v>
      </c>
      <c r="L20" s="113" t="s">
        <v>107</v>
      </c>
      <c r="M20" s="113" t="s">
        <v>107</v>
      </c>
    </row>
    <row r="21" spans="1:13" ht="17.25">
      <c r="A21" s="122" t="s">
        <v>93</v>
      </c>
      <c r="B21" s="108"/>
      <c r="C21" s="110">
        <v>100</v>
      </c>
      <c r="D21" s="110">
        <v>100</v>
      </c>
      <c r="E21" s="110">
        <v>100</v>
      </c>
      <c r="F21" s="99"/>
      <c r="G21" s="115" t="s">
        <v>107</v>
      </c>
      <c r="H21" s="115" t="s">
        <v>107</v>
      </c>
      <c r="I21" s="115" t="s">
        <v>107</v>
      </c>
      <c r="J21" s="99"/>
      <c r="K21" s="115" t="s">
        <v>107</v>
      </c>
      <c r="L21" s="115" t="s">
        <v>107</v>
      </c>
      <c r="M21" s="115" t="s">
        <v>107</v>
      </c>
    </row>
    <row r="22" spans="1:13" ht="17.25">
      <c r="A22" s="86" t="s">
        <v>98</v>
      </c>
      <c r="C22" s="128" t="s">
        <v>82</v>
      </c>
      <c r="D22" s="128"/>
      <c r="E22" s="128"/>
      <c r="F22" s="99"/>
      <c r="G22" s="26"/>
      <c r="H22" s="26"/>
      <c r="I22" s="26"/>
      <c r="J22" s="99"/>
      <c r="K22" s="26"/>
      <c r="L22" s="26"/>
      <c r="M22" s="26"/>
    </row>
    <row r="23" spans="1:13">
      <c r="A23" s="87" t="s">
        <v>49</v>
      </c>
      <c r="C23" s="26">
        <v>26.2</v>
      </c>
      <c r="D23" s="26">
        <v>202.9</v>
      </c>
      <c r="E23" s="26">
        <v>229.4</v>
      </c>
      <c r="F23" s="99"/>
      <c r="G23" s="113" t="s">
        <v>107</v>
      </c>
      <c r="H23" s="113" t="s">
        <v>107</v>
      </c>
      <c r="I23" s="113" t="s">
        <v>107</v>
      </c>
      <c r="J23" s="99"/>
      <c r="K23" s="113" t="s">
        <v>107</v>
      </c>
      <c r="L23" s="113" t="s">
        <v>107</v>
      </c>
      <c r="M23" s="113" t="s">
        <v>107</v>
      </c>
    </row>
    <row r="24" spans="1:13">
      <c r="A24" s="87" t="s">
        <v>50</v>
      </c>
      <c r="B24" s="12"/>
      <c r="C24" s="26">
        <v>9.6999999999999993</v>
      </c>
      <c r="D24" s="26">
        <v>107.89999999999999</v>
      </c>
      <c r="E24" s="26">
        <v>117.5</v>
      </c>
      <c r="F24" s="99"/>
      <c r="G24" s="113" t="s">
        <v>107</v>
      </c>
      <c r="H24" s="113" t="s">
        <v>107</v>
      </c>
      <c r="I24" s="113" t="s">
        <v>107</v>
      </c>
      <c r="J24" s="99"/>
      <c r="K24" s="113" t="s">
        <v>107</v>
      </c>
      <c r="L24" s="113" t="s">
        <v>107</v>
      </c>
      <c r="M24" s="113" t="s">
        <v>107</v>
      </c>
    </row>
    <row r="25" spans="1:13">
      <c r="A25" s="87" t="s">
        <v>51</v>
      </c>
      <c r="B25" s="12"/>
      <c r="C25" s="26" t="s">
        <v>120</v>
      </c>
      <c r="D25" s="26">
        <v>34.200000000000003</v>
      </c>
      <c r="E25" s="26">
        <v>35.1</v>
      </c>
      <c r="F25" s="99"/>
      <c r="G25" s="113" t="s">
        <v>107</v>
      </c>
      <c r="H25" s="113" t="s">
        <v>107</v>
      </c>
      <c r="I25" s="113" t="s">
        <v>107</v>
      </c>
      <c r="J25" s="99"/>
      <c r="K25" s="113" t="s">
        <v>107</v>
      </c>
      <c r="L25" s="113" t="s">
        <v>107</v>
      </c>
      <c r="M25" s="113" t="s">
        <v>107</v>
      </c>
    </row>
    <row r="26" spans="1:13" ht="17.25">
      <c r="A26" s="96" t="s">
        <v>93</v>
      </c>
      <c r="B26" s="121"/>
      <c r="C26" s="22">
        <v>38.1</v>
      </c>
      <c r="D26" s="22">
        <v>343.59999999999997</v>
      </c>
      <c r="E26" s="22">
        <v>381.6</v>
      </c>
      <c r="F26" s="99"/>
      <c r="G26" s="113" t="s">
        <v>107</v>
      </c>
      <c r="H26" s="113" t="s">
        <v>107</v>
      </c>
      <c r="I26" s="113" t="s">
        <v>107</v>
      </c>
      <c r="J26" s="99"/>
      <c r="K26" s="113" t="s">
        <v>107</v>
      </c>
      <c r="L26" s="113" t="s">
        <v>107</v>
      </c>
      <c r="M26" s="113" t="s">
        <v>107</v>
      </c>
    </row>
    <row r="27" spans="1:13">
      <c r="A27" s="87"/>
      <c r="B27" s="12"/>
      <c r="C27" s="128" t="s">
        <v>45</v>
      </c>
      <c r="D27" s="128"/>
      <c r="E27" s="128"/>
      <c r="F27" s="99"/>
      <c r="G27" s="26"/>
      <c r="H27" s="26"/>
      <c r="I27" s="26"/>
      <c r="J27" s="99"/>
      <c r="K27" s="26"/>
      <c r="L27" s="26"/>
      <c r="M27" s="26"/>
    </row>
    <row r="28" spans="1:13">
      <c r="A28" s="87" t="s">
        <v>49</v>
      </c>
      <c r="B28" s="12"/>
      <c r="C28" s="26">
        <v>68.766404199475062</v>
      </c>
      <c r="D28" s="26">
        <v>59.051222351571596</v>
      </c>
      <c r="E28" s="22">
        <v>60.115303983228507</v>
      </c>
      <c r="F28" s="99"/>
      <c r="G28" s="113" t="s">
        <v>107</v>
      </c>
      <c r="H28" s="113" t="s">
        <v>107</v>
      </c>
      <c r="I28" s="113" t="s">
        <v>107</v>
      </c>
      <c r="J28" s="99"/>
      <c r="K28" s="113" t="s">
        <v>107</v>
      </c>
      <c r="L28" s="113" t="s">
        <v>107</v>
      </c>
      <c r="M28" s="113" t="s">
        <v>107</v>
      </c>
    </row>
    <row r="29" spans="1:13">
      <c r="A29" s="87" t="s">
        <v>50</v>
      </c>
      <c r="B29" s="12"/>
      <c r="C29" s="26">
        <v>25.459317585301832</v>
      </c>
      <c r="D29" s="26">
        <v>31.402793946449357</v>
      </c>
      <c r="E29" s="22">
        <v>30.791404612159329</v>
      </c>
      <c r="F29" s="99"/>
      <c r="G29" s="113" t="s">
        <v>107</v>
      </c>
      <c r="H29" s="113" t="s">
        <v>107</v>
      </c>
      <c r="I29" s="113" t="s">
        <v>107</v>
      </c>
      <c r="J29" s="99"/>
      <c r="K29" s="113" t="s">
        <v>107</v>
      </c>
      <c r="L29" s="113" t="s">
        <v>107</v>
      </c>
      <c r="M29" s="113" t="s">
        <v>107</v>
      </c>
    </row>
    <row r="30" spans="1:13">
      <c r="A30" s="87" t="s">
        <v>51</v>
      </c>
      <c r="B30" s="12"/>
      <c r="C30" s="26" t="s">
        <v>121</v>
      </c>
      <c r="D30" s="26">
        <v>9.9534342258440063</v>
      </c>
      <c r="E30" s="22">
        <v>9.1981132075471699</v>
      </c>
      <c r="F30" s="99"/>
      <c r="G30" s="113" t="s">
        <v>107</v>
      </c>
      <c r="H30" s="113" t="s">
        <v>107</v>
      </c>
      <c r="I30" s="113" t="s">
        <v>107</v>
      </c>
      <c r="J30" s="99"/>
      <c r="K30" s="113" t="s">
        <v>107</v>
      </c>
      <c r="L30" s="113" t="s">
        <v>107</v>
      </c>
      <c r="M30" s="113" t="s">
        <v>107</v>
      </c>
    </row>
    <row r="31" spans="1:13" ht="18" thickBot="1">
      <c r="A31" s="97" t="s">
        <v>93</v>
      </c>
      <c r="B31" s="120"/>
      <c r="C31" s="89">
        <v>100</v>
      </c>
      <c r="D31" s="89">
        <v>100</v>
      </c>
      <c r="E31" s="89">
        <v>100</v>
      </c>
      <c r="F31" s="23"/>
      <c r="G31" s="114" t="s">
        <v>107</v>
      </c>
      <c r="H31" s="114" t="s">
        <v>107</v>
      </c>
      <c r="I31" s="114" t="s">
        <v>107</v>
      </c>
      <c r="J31" s="23"/>
      <c r="K31" s="114" t="s">
        <v>107</v>
      </c>
      <c r="L31" s="114" t="s">
        <v>107</v>
      </c>
      <c r="M31" s="114" t="s">
        <v>107</v>
      </c>
    </row>
    <row r="32" spans="1:13">
      <c r="A32" s="125" t="s">
        <v>122</v>
      </c>
      <c r="B32" s="121"/>
      <c r="C32" s="22"/>
      <c r="D32" s="22"/>
      <c r="E32" s="22"/>
      <c r="F32" s="99"/>
      <c r="G32" s="113"/>
      <c r="H32" s="113"/>
      <c r="I32" s="113"/>
      <c r="J32" s="99"/>
      <c r="K32" s="113"/>
      <c r="L32" s="113"/>
      <c r="M32" s="113"/>
    </row>
    <row r="33" spans="1:13">
      <c r="A33" s="88" t="s">
        <v>99</v>
      </c>
      <c r="B33" s="1"/>
      <c r="C33" s="1"/>
      <c r="D33" s="1"/>
      <c r="E33" s="1"/>
      <c r="F33" s="1"/>
      <c r="G33" s="1"/>
      <c r="H33" s="1"/>
      <c r="I33" s="1"/>
      <c r="J33" s="1"/>
      <c r="K33" s="1"/>
      <c r="L33" s="1"/>
      <c r="M33" s="1"/>
    </row>
    <row r="34" spans="1:13">
      <c r="A34" s="88" t="s">
        <v>100</v>
      </c>
      <c r="B34" s="1"/>
      <c r="C34" s="1"/>
      <c r="D34" s="1"/>
      <c r="E34" s="1"/>
      <c r="F34" s="1"/>
      <c r="G34" s="1"/>
      <c r="H34" s="1"/>
      <c r="I34" s="1"/>
      <c r="J34" s="1"/>
      <c r="K34" s="1"/>
      <c r="L34" s="1"/>
      <c r="M34" s="1"/>
    </row>
    <row r="35" spans="1:13">
      <c r="A35" s="88" t="s">
        <v>62</v>
      </c>
      <c r="B35" s="1"/>
      <c r="C35" s="1"/>
      <c r="D35" s="1"/>
      <c r="E35" s="1"/>
      <c r="F35" s="1"/>
      <c r="G35" s="1"/>
      <c r="H35" s="1"/>
      <c r="I35" s="1"/>
      <c r="J35" s="1"/>
      <c r="K35" s="1"/>
      <c r="L35" s="1"/>
      <c r="M35" s="1"/>
    </row>
    <row r="36" spans="1:13">
      <c r="A36" s="88" t="s">
        <v>87</v>
      </c>
      <c r="B36" s="1"/>
      <c r="C36" s="1"/>
      <c r="D36" s="1"/>
      <c r="E36" s="1"/>
      <c r="F36" s="1"/>
      <c r="G36" s="1"/>
      <c r="H36" s="1"/>
      <c r="I36" s="1"/>
      <c r="J36" s="1"/>
      <c r="K36" s="1"/>
      <c r="L36" s="1"/>
      <c r="M36" s="1"/>
    </row>
    <row r="38" spans="1:13">
      <c r="A38" s="88" t="s">
        <v>6</v>
      </c>
      <c r="B38" s="1"/>
    </row>
    <row r="39" spans="1:13">
      <c r="A39" s="88" t="s">
        <v>60</v>
      </c>
      <c r="B39" s="1"/>
      <c r="E39" s="28"/>
    </row>
    <row r="40" spans="1:13">
      <c r="A40" s="88" t="s">
        <v>52</v>
      </c>
      <c r="B40" s="1"/>
    </row>
    <row r="41" spans="1:13">
      <c r="A41" s="88" t="s">
        <v>53</v>
      </c>
      <c r="B41" s="1"/>
    </row>
    <row r="42" spans="1:13">
      <c r="A42" s="88" t="s">
        <v>54</v>
      </c>
      <c r="B42" s="1"/>
    </row>
    <row r="43" spans="1:13">
      <c r="A43" s="88" t="s">
        <v>61</v>
      </c>
      <c r="B43" s="1"/>
    </row>
    <row r="44" spans="1:13">
      <c r="A44" s="88" t="s">
        <v>108</v>
      </c>
      <c r="B44" s="1"/>
    </row>
    <row r="45" spans="1:13">
      <c r="A45" s="88"/>
      <c r="B45" s="1"/>
    </row>
    <row r="46" spans="1:13">
      <c r="A46" s="88" t="s">
        <v>47</v>
      </c>
      <c r="B46" s="1"/>
    </row>
    <row r="47" spans="1:13">
      <c r="A47" s="88"/>
      <c r="B47" s="1"/>
    </row>
  </sheetData>
  <mergeCells count="14">
    <mergeCell ref="C3:M3"/>
    <mergeCell ref="C4:E4"/>
    <mergeCell ref="G4:I4"/>
    <mergeCell ref="K4:M4"/>
    <mergeCell ref="G6:I6"/>
    <mergeCell ref="K6:M6"/>
    <mergeCell ref="C6:E6"/>
    <mergeCell ref="C27:E27"/>
    <mergeCell ref="G10:I10"/>
    <mergeCell ref="K10:M10"/>
    <mergeCell ref="C14:E14"/>
    <mergeCell ref="C22:E22"/>
    <mergeCell ref="C10:E10"/>
    <mergeCell ref="C18:E18"/>
  </mergeCells>
  <pageMargins left="0.7" right="0.7" top="0.75" bottom="0.75" header="0.3" footer="0.3"/>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744DE-899C-40FE-A67C-08E6F2E48650}">
  <dimension ref="A1:P30"/>
  <sheetViews>
    <sheetView showGridLines="0" workbookViewId="0">
      <selection activeCell="A33" sqref="A33"/>
    </sheetView>
  </sheetViews>
  <sheetFormatPr defaultColWidth="9.140625" defaultRowHeight="15"/>
  <cols>
    <col min="1" max="1" width="29.140625" customWidth="1"/>
    <col min="2" max="2" width="10" customWidth="1"/>
    <col min="3" max="13" width="11" customWidth="1"/>
  </cols>
  <sheetData>
    <row r="1" spans="1:16" ht="18.75">
      <c r="A1" s="5" t="s">
        <v>4</v>
      </c>
      <c r="B1" s="5"/>
      <c r="C1" s="5"/>
      <c r="D1" s="5"/>
      <c r="E1" s="5"/>
      <c r="F1" s="5"/>
      <c r="G1" s="5"/>
      <c r="H1" s="5"/>
      <c r="I1" s="5"/>
      <c r="J1" s="5"/>
      <c r="K1" s="5"/>
      <c r="L1" s="5"/>
      <c r="M1" s="5"/>
    </row>
    <row r="2" spans="1:16" s="58" customFormat="1" ht="16.5" thickBot="1">
      <c r="A2" s="57" t="s">
        <v>115</v>
      </c>
      <c r="B2" s="57"/>
      <c r="C2" s="57"/>
      <c r="D2" s="57"/>
      <c r="E2" s="57"/>
      <c r="F2" s="57"/>
      <c r="G2" s="57"/>
      <c r="H2" s="57"/>
      <c r="I2" s="57"/>
      <c r="J2" s="57"/>
      <c r="K2" s="57"/>
      <c r="L2" s="57"/>
      <c r="M2" s="57"/>
    </row>
    <row r="3" spans="1:16" ht="15" customHeight="1">
      <c r="A3" s="32" t="s">
        <v>12</v>
      </c>
      <c r="B3" s="32" t="s">
        <v>13</v>
      </c>
      <c r="C3" s="33" t="s">
        <v>14</v>
      </c>
      <c r="D3" s="33" t="s">
        <v>15</v>
      </c>
      <c r="E3" s="33" t="s">
        <v>16</v>
      </c>
      <c r="F3" s="33" t="s">
        <v>17</v>
      </c>
      <c r="G3" s="33" t="s">
        <v>18</v>
      </c>
      <c r="H3" s="33" t="s">
        <v>19</v>
      </c>
      <c r="I3" s="33" t="s">
        <v>20</v>
      </c>
      <c r="J3" s="33" t="s">
        <v>65</v>
      </c>
      <c r="K3" s="34" t="s">
        <v>21</v>
      </c>
      <c r="L3" s="34" t="s">
        <v>22</v>
      </c>
      <c r="M3" s="34" t="s">
        <v>23</v>
      </c>
    </row>
    <row r="4" spans="1:16" ht="15" customHeight="1">
      <c r="A4" s="135" t="s">
        <v>78</v>
      </c>
      <c r="B4" s="35" t="s">
        <v>24</v>
      </c>
      <c r="C4" s="59">
        <v>6223</v>
      </c>
      <c r="D4" s="59">
        <v>6976</v>
      </c>
      <c r="E4" s="59">
        <v>8002</v>
      </c>
      <c r="F4" s="59">
        <v>9880</v>
      </c>
      <c r="G4" s="59">
        <v>11945</v>
      </c>
      <c r="H4" s="59">
        <v>13596</v>
      </c>
      <c r="I4" s="59">
        <v>14717</v>
      </c>
      <c r="J4" s="59">
        <v>16082</v>
      </c>
      <c r="K4" s="60">
        <v>17185</v>
      </c>
      <c r="L4" s="60">
        <v>18187</v>
      </c>
      <c r="M4" s="60">
        <v>18135</v>
      </c>
    </row>
    <row r="5" spans="1:16" ht="15" customHeight="1">
      <c r="A5" s="136"/>
      <c r="B5" s="39" t="s">
        <v>66</v>
      </c>
      <c r="C5" s="82">
        <v>14.3</v>
      </c>
      <c r="D5" s="82">
        <v>15</v>
      </c>
      <c r="E5" s="82">
        <v>16.100000000000001</v>
      </c>
      <c r="F5" s="82">
        <v>18.5</v>
      </c>
      <c r="G5" s="82">
        <v>19.399999999999999</v>
      </c>
      <c r="H5" s="82">
        <v>21</v>
      </c>
      <c r="I5" s="82">
        <v>22.6</v>
      </c>
      <c r="J5" s="82">
        <v>23.4</v>
      </c>
      <c r="K5" s="82">
        <v>24</v>
      </c>
      <c r="L5" s="82">
        <v>24.8</v>
      </c>
      <c r="M5" s="81">
        <v>24.9</v>
      </c>
      <c r="N5" s="80"/>
      <c r="O5" s="80"/>
      <c r="P5" s="80"/>
    </row>
    <row r="6" spans="1:16" ht="15" customHeight="1">
      <c r="A6" s="135" t="s">
        <v>25</v>
      </c>
      <c r="B6" t="s">
        <v>24</v>
      </c>
      <c r="C6" s="61">
        <v>34897</v>
      </c>
      <c r="D6" s="61">
        <v>37438</v>
      </c>
      <c r="E6" s="61">
        <v>43654</v>
      </c>
      <c r="F6" s="61">
        <v>49689</v>
      </c>
      <c r="G6" s="61">
        <v>57176</v>
      </c>
      <c r="H6" s="61">
        <v>60784</v>
      </c>
      <c r="I6" s="61">
        <v>63373</v>
      </c>
      <c r="J6" s="61">
        <v>67134</v>
      </c>
      <c r="K6" s="62">
        <v>68262</v>
      </c>
      <c r="L6" s="62">
        <v>67758</v>
      </c>
      <c r="M6" s="62">
        <v>65120</v>
      </c>
    </row>
    <row r="7" spans="1:16" ht="15" customHeight="1" thickBot="1">
      <c r="A7" s="137"/>
      <c r="B7" s="17" t="s">
        <v>67</v>
      </c>
      <c r="C7" s="17">
        <v>22.2</v>
      </c>
      <c r="D7" s="17">
        <v>23.3</v>
      </c>
      <c r="E7" s="17">
        <v>26.1</v>
      </c>
      <c r="F7" s="17">
        <v>28.6</v>
      </c>
      <c r="G7" s="63">
        <v>30</v>
      </c>
      <c r="H7" s="17">
        <v>30.9</v>
      </c>
      <c r="I7" s="17">
        <v>32.700000000000003</v>
      </c>
      <c r="J7" s="17">
        <v>34.299999999999997</v>
      </c>
      <c r="K7" s="64">
        <v>34.700000000000003</v>
      </c>
      <c r="L7" s="64">
        <v>36.200000000000003</v>
      </c>
      <c r="M7" s="64">
        <v>35.5</v>
      </c>
    </row>
    <row r="8" spans="1:16" ht="15" customHeight="1">
      <c r="A8" s="51" t="s">
        <v>79</v>
      </c>
      <c r="B8" s="1"/>
      <c r="C8" s="1"/>
      <c r="D8" s="1"/>
      <c r="E8" s="1"/>
      <c r="F8" s="51"/>
      <c r="G8" s="1"/>
      <c r="H8" s="70"/>
      <c r="I8" s="65"/>
      <c r="J8" s="65"/>
      <c r="K8" s="65"/>
      <c r="L8" s="65"/>
      <c r="M8" s="65"/>
      <c r="N8" s="65"/>
    </row>
    <row r="9" spans="1:16" ht="15" customHeight="1">
      <c r="A9" s="51" t="s">
        <v>26</v>
      </c>
      <c r="B9" s="1"/>
      <c r="C9" s="1"/>
      <c r="D9" s="1"/>
      <c r="E9" s="1"/>
      <c r="F9" s="51"/>
      <c r="G9" s="1"/>
      <c r="H9" s="24"/>
      <c r="I9" s="65"/>
      <c r="J9" s="65"/>
      <c r="K9" s="65"/>
      <c r="L9" s="65"/>
      <c r="M9" s="65"/>
      <c r="N9" s="65"/>
    </row>
    <row r="10" spans="1:16" ht="15" customHeight="1">
      <c r="A10" s="51"/>
      <c r="B10" s="1"/>
      <c r="C10" s="1"/>
      <c r="D10" s="1"/>
      <c r="E10" s="1"/>
      <c r="F10" s="51"/>
      <c r="G10" s="1"/>
      <c r="H10" s="24"/>
      <c r="I10" s="65"/>
      <c r="J10" s="65"/>
      <c r="K10" s="65"/>
      <c r="L10" s="65"/>
      <c r="M10" s="65"/>
      <c r="N10" s="65"/>
    </row>
    <row r="11" spans="1:16" ht="15" customHeight="1">
      <c r="A11" s="50" t="s">
        <v>6</v>
      </c>
      <c r="B11" s="66"/>
      <c r="C11" s="66"/>
      <c r="D11" s="66"/>
      <c r="E11" s="66"/>
      <c r="F11" s="66"/>
      <c r="G11" s="67"/>
      <c r="H11" s="67"/>
      <c r="I11" s="67"/>
      <c r="J11" s="67"/>
      <c r="K11" s="67"/>
      <c r="L11" s="67"/>
      <c r="M11" s="67"/>
      <c r="N11" s="67"/>
    </row>
    <row r="12" spans="1:16" ht="41.25" customHeight="1">
      <c r="A12" s="127" t="s">
        <v>27</v>
      </c>
      <c r="B12" s="127"/>
      <c r="C12" s="127"/>
      <c r="D12" s="127"/>
      <c r="E12" s="127"/>
      <c r="F12" s="127"/>
      <c r="G12" s="127"/>
      <c r="H12" s="127"/>
      <c r="I12" s="127"/>
      <c r="J12" s="127"/>
      <c r="K12" s="127"/>
      <c r="L12" s="127"/>
      <c r="M12" s="127"/>
      <c r="N12" s="1"/>
    </row>
    <row r="13" spans="1:16" ht="41.25" customHeight="1">
      <c r="A13" s="127" t="s">
        <v>28</v>
      </c>
      <c r="B13" s="127"/>
      <c r="C13" s="127"/>
      <c r="D13" s="127"/>
      <c r="E13" s="127"/>
      <c r="F13" s="127"/>
      <c r="G13" s="127"/>
      <c r="H13" s="127"/>
      <c r="I13" s="127"/>
      <c r="J13" s="127"/>
      <c r="K13" s="127"/>
      <c r="L13" s="127"/>
      <c r="M13" s="127"/>
      <c r="N13" s="1"/>
    </row>
    <row r="14" spans="1:16" ht="14.25" customHeight="1">
      <c r="A14" s="25"/>
      <c r="B14" s="25"/>
      <c r="C14" s="25"/>
      <c r="D14" s="25"/>
      <c r="E14" s="25"/>
      <c r="F14" s="25"/>
      <c r="G14" s="25"/>
      <c r="H14" s="25"/>
      <c r="I14" s="25"/>
      <c r="J14" s="25"/>
      <c r="K14" s="25"/>
      <c r="L14" s="25"/>
      <c r="M14" s="25"/>
      <c r="N14" s="1"/>
    </row>
    <row r="15" spans="1:16" ht="15.75" customHeight="1">
      <c r="A15" s="50" t="s">
        <v>68</v>
      </c>
      <c r="B15" s="50"/>
      <c r="C15" s="50"/>
      <c r="D15" s="50"/>
      <c r="E15" s="50"/>
      <c r="F15" s="50"/>
      <c r="G15" s="50"/>
      <c r="H15" s="50"/>
      <c r="I15" s="50"/>
      <c r="J15" s="50"/>
      <c r="K15" s="50"/>
      <c r="L15" s="50"/>
      <c r="M15" s="50"/>
      <c r="N15" s="50"/>
    </row>
    <row r="16" spans="1:16" ht="21.75" customHeight="1">
      <c r="A16" s="50"/>
      <c r="B16" s="50"/>
      <c r="C16" s="50"/>
      <c r="D16" s="50"/>
      <c r="E16" s="50"/>
      <c r="F16" s="50"/>
      <c r="G16" s="50"/>
      <c r="H16" s="50"/>
      <c r="I16" s="50"/>
      <c r="J16" s="50"/>
      <c r="K16" s="50"/>
      <c r="L16" s="50"/>
      <c r="M16" s="50"/>
      <c r="N16" s="50"/>
    </row>
    <row r="17" spans="1:14" hidden="1">
      <c r="A17" s="54" t="s">
        <v>29</v>
      </c>
      <c r="B17" s="68"/>
      <c r="C17" s="68"/>
      <c r="D17" s="68"/>
      <c r="E17" s="68"/>
      <c r="F17" s="68"/>
      <c r="G17" s="68"/>
      <c r="H17" s="68"/>
      <c r="I17" s="68"/>
      <c r="J17" s="68"/>
      <c r="K17" s="68"/>
      <c r="L17" s="68"/>
      <c r="M17" s="68"/>
      <c r="N17" s="68"/>
    </row>
    <row r="18" spans="1:14" hidden="1">
      <c r="A18" s="138" t="s">
        <v>30</v>
      </c>
      <c r="B18" s="138"/>
      <c r="C18" s="138"/>
      <c r="D18" s="138"/>
      <c r="E18" s="138"/>
      <c r="F18" s="138"/>
      <c r="G18" s="138"/>
      <c r="H18" s="138"/>
      <c r="I18" s="138"/>
      <c r="J18" s="138"/>
      <c r="K18" s="138"/>
      <c r="L18" s="138"/>
      <c r="M18" s="138"/>
      <c r="N18" s="138"/>
    </row>
    <row r="19" spans="1:14" ht="22.5" hidden="1" customHeight="1">
      <c r="A19" s="138"/>
      <c r="B19" s="138"/>
      <c r="C19" s="138"/>
      <c r="D19" s="138"/>
      <c r="E19" s="138"/>
      <c r="F19" s="138"/>
      <c r="G19" s="138"/>
      <c r="H19" s="138"/>
      <c r="I19" s="138"/>
      <c r="J19" s="138"/>
      <c r="K19" s="138"/>
      <c r="L19" s="138"/>
      <c r="M19" s="138"/>
      <c r="N19" s="138"/>
    </row>
    <row r="21" spans="1:14">
      <c r="A21" s="24"/>
    </row>
    <row r="22" spans="1:14">
      <c r="A22" s="69"/>
      <c r="B22" s="69"/>
      <c r="C22" s="69"/>
      <c r="D22" s="69"/>
      <c r="E22" s="69"/>
      <c r="F22" s="69"/>
      <c r="G22" s="69"/>
      <c r="H22" s="69"/>
      <c r="I22" s="69"/>
      <c r="J22" s="69"/>
      <c r="K22" s="69"/>
      <c r="L22" s="69"/>
      <c r="M22" s="69"/>
      <c r="N22" s="69"/>
    </row>
    <row r="23" spans="1:14">
      <c r="A23" s="69"/>
      <c r="B23" s="69"/>
      <c r="C23" s="69"/>
      <c r="D23" s="69"/>
      <c r="E23" s="69"/>
      <c r="F23" s="69"/>
      <c r="G23" s="69"/>
      <c r="H23" s="69"/>
      <c r="I23" s="69"/>
      <c r="J23" s="69"/>
      <c r="K23" s="69"/>
      <c r="L23" s="69"/>
      <c r="M23" s="69"/>
      <c r="N23" s="69"/>
    </row>
    <row r="29" spans="1:14">
      <c r="A29" s="69"/>
      <c r="B29" s="69"/>
      <c r="C29" s="69"/>
      <c r="D29" s="69"/>
      <c r="E29" s="69"/>
      <c r="F29" s="69"/>
      <c r="G29" s="69"/>
      <c r="H29" s="69"/>
      <c r="I29" s="69"/>
      <c r="J29" s="69"/>
      <c r="K29" s="69"/>
      <c r="L29" s="69"/>
      <c r="M29" s="69"/>
      <c r="N29" s="69"/>
    </row>
    <row r="30" spans="1:14">
      <c r="A30" s="69"/>
      <c r="B30" s="69"/>
      <c r="C30" s="69"/>
      <c r="D30" s="69"/>
      <c r="E30" s="69"/>
      <c r="F30" s="69"/>
      <c r="G30" s="69"/>
      <c r="H30" s="69"/>
      <c r="I30" s="69"/>
      <c r="J30" s="69"/>
      <c r="K30" s="69"/>
      <c r="L30" s="69"/>
      <c r="M30" s="69"/>
      <c r="N30" s="69"/>
    </row>
  </sheetData>
  <mergeCells count="5">
    <mergeCell ref="A4:A5"/>
    <mergeCell ref="A6:A7"/>
    <mergeCell ref="A18:N19"/>
    <mergeCell ref="A12:M12"/>
    <mergeCell ref="A13:M13"/>
  </mergeCells>
  <pageMargins left="0.7" right="0.7" top="0.75" bottom="0.75" header="0.3" footer="0.3"/>
  <pageSetup paperSize="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93013-0A4F-483A-BD8B-ECACBBBBC8D0}">
  <dimension ref="A1:W36"/>
  <sheetViews>
    <sheetView showGridLines="0" zoomScaleNormal="100" workbookViewId="0">
      <selection activeCell="A41" sqref="A41"/>
    </sheetView>
  </sheetViews>
  <sheetFormatPr defaultColWidth="9.140625" defaultRowHeight="11.25"/>
  <cols>
    <col min="1" max="1" width="27.85546875" style="15" customWidth="1"/>
    <col min="2" max="2" width="49.5703125" style="15" customWidth="1"/>
    <col min="3" max="16384" width="9.140625" style="15"/>
  </cols>
  <sheetData>
    <row r="1" spans="1:23" customFormat="1" ht="18.75">
      <c r="A1" s="5" t="s">
        <v>4</v>
      </c>
      <c r="B1" s="5"/>
      <c r="C1" s="5"/>
      <c r="D1" s="5"/>
      <c r="E1" s="5"/>
      <c r="F1" s="5"/>
      <c r="G1" s="5"/>
      <c r="H1" s="5"/>
      <c r="I1" s="5"/>
      <c r="J1" s="5"/>
      <c r="K1" s="5"/>
      <c r="L1" s="5"/>
      <c r="M1" s="5"/>
      <c r="N1" s="6"/>
      <c r="O1" s="6"/>
      <c r="P1" s="6"/>
      <c r="Q1" s="6"/>
      <c r="R1" s="6"/>
      <c r="S1" s="6"/>
      <c r="T1" s="6"/>
      <c r="U1" s="6"/>
      <c r="V1" s="6"/>
      <c r="W1" s="6"/>
    </row>
    <row r="2" spans="1:23" s="30" customFormat="1" ht="16.5" thickBot="1">
      <c r="A2" s="29" t="s">
        <v>114</v>
      </c>
      <c r="B2" s="29"/>
      <c r="C2" s="29"/>
      <c r="D2" s="29"/>
      <c r="E2" s="29"/>
      <c r="F2" s="29"/>
      <c r="G2" s="29"/>
      <c r="H2" s="29"/>
      <c r="I2" s="29"/>
      <c r="J2" s="29"/>
      <c r="K2" s="29"/>
      <c r="L2" s="29"/>
      <c r="M2" s="29"/>
    </row>
    <row r="3" spans="1:23" ht="15">
      <c r="A3" s="31" t="s">
        <v>31</v>
      </c>
      <c r="B3" s="32" t="s">
        <v>32</v>
      </c>
      <c r="C3" s="33" t="s">
        <v>14</v>
      </c>
      <c r="D3" s="33" t="s">
        <v>15</v>
      </c>
      <c r="E3" s="33" t="s">
        <v>16</v>
      </c>
      <c r="F3" s="33" t="s">
        <v>17</v>
      </c>
      <c r="G3" s="33" t="s">
        <v>18</v>
      </c>
      <c r="H3" s="33" t="s">
        <v>19</v>
      </c>
      <c r="I3" s="33" t="s">
        <v>20</v>
      </c>
      <c r="J3" s="34" t="s">
        <v>33</v>
      </c>
      <c r="K3" s="33" t="s">
        <v>34</v>
      </c>
      <c r="L3" s="33" t="s">
        <v>35</v>
      </c>
      <c r="M3" s="33" t="s">
        <v>36</v>
      </c>
    </row>
    <row r="4" spans="1:23" ht="15" customHeight="1">
      <c r="A4" s="74" t="s">
        <v>37</v>
      </c>
      <c r="B4" s="35" t="s">
        <v>69</v>
      </c>
      <c r="C4" s="36">
        <v>3.3260327594999999</v>
      </c>
      <c r="D4" s="36">
        <v>3.1</v>
      </c>
      <c r="E4" s="36">
        <v>3.1</v>
      </c>
      <c r="F4" s="36">
        <v>2.8</v>
      </c>
      <c r="G4" s="36">
        <v>2.8</v>
      </c>
      <c r="H4" s="36">
        <v>3.0818995081485401</v>
      </c>
      <c r="I4" s="36">
        <v>3.2201153657339199</v>
      </c>
      <c r="J4" s="36">
        <v>3</v>
      </c>
      <c r="K4" s="36">
        <v>3.3</v>
      </c>
      <c r="L4" s="36">
        <v>3.2</v>
      </c>
      <c r="M4" s="36">
        <v>2.7</v>
      </c>
    </row>
    <row r="5" spans="1:23" ht="15" customHeight="1">
      <c r="A5" s="79"/>
      <c r="B5" t="s">
        <v>70</v>
      </c>
      <c r="C5" s="77">
        <v>42.139560254999999</v>
      </c>
      <c r="D5" s="77">
        <v>43.1</v>
      </c>
      <c r="E5" s="77">
        <v>41.8</v>
      </c>
      <c r="F5" s="77">
        <v>39.700000000000003</v>
      </c>
      <c r="G5" s="77">
        <v>39.799999999999997</v>
      </c>
      <c r="H5" s="77">
        <v>35.814334464900803</v>
      </c>
      <c r="I5" s="77">
        <v>34.921391138637503</v>
      </c>
      <c r="J5" s="78">
        <v>35.6</v>
      </c>
      <c r="K5" s="77">
        <v>34.1</v>
      </c>
      <c r="L5" s="77">
        <v>31</v>
      </c>
      <c r="M5" s="79">
        <v>30.5</v>
      </c>
      <c r="N5" s="79"/>
      <c r="O5" s="79"/>
      <c r="P5" s="79"/>
    </row>
    <row r="6" spans="1:23" ht="15" customHeight="1">
      <c r="A6" s="75"/>
      <c r="B6" t="s">
        <v>71</v>
      </c>
      <c r="C6" s="37">
        <v>33.623864041708622</v>
      </c>
      <c r="D6" s="37">
        <v>29.158110882956876</v>
      </c>
      <c r="E6" s="37">
        <v>29.889538661468485</v>
      </c>
      <c r="F6" s="37">
        <v>32.872200263504617</v>
      </c>
      <c r="G6" s="37">
        <v>26.701268742791235</v>
      </c>
      <c r="H6" s="37">
        <v>24.358222316626204</v>
      </c>
      <c r="I6" s="37">
        <v>21.48642210576465</v>
      </c>
      <c r="J6" s="37">
        <v>21.36</v>
      </c>
      <c r="K6" s="37">
        <v>22.5</v>
      </c>
      <c r="L6" s="37">
        <v>22.1</v>
      </c>
      <c r="M6" s="37">
        <v>21.9</v>
      </c>
    </row>
    <row r="7" spans="1:23" ht="15" customHeight="1">
      <c r="A7" s="76"/>
      <c r="B7" s="39" t="s">
        <v>72</v>
      </c>
      <c r="C7" s="37">
        <v>24.236575703741813</v>
      </c>
      <c r="D7" s="37">
        <v>27.789185489390828</v>
      </c>
      <c r="E7" s="37">
        <v>28.330084470435345</v>
      </c>
      <c r="F7" s="37">
        <v>27.4703557312253</v>
      </c>
      <c r="G7" s="37">
        <v>33.50634371395617</v>
      </c>
      <c r="H7" s="37">
        <v>39.827443218472929</v>
      </c>
      <c r="I7" s="37">
        <v>43.592186755597908</v>
      </c>
      <c r="J7" s="40">
        <v>43</v>
      </c>
      <c r="K7" s="37">
        <v>36.5</v>
      </c>
      <c r="L7" s="37">
        <v>46.8</v>
      </c>
      <c r="M7" s="37">
        <v>47.7</v>
      </c>
    </row>
    <row r="8" spans="1:23" ht="15" customHeight="1">
      <c r="A8" s="141" t="s">
        <v>38</v>
      </c>
      <c r="B8" s="35" t="s">
        <v>69</v>
      </c>
      <c r="C8" s="36">
        <v>1.4631227825999999</v>
      </c>
      <c r="D8" s="36">
        <v>1.4</v>
      </c>
      <c r="E8" s="36">
        <v>1.3</v>
      </c>
      <c r="F8" s="36">
        <v>1.5</v>
      </c>
      <c r="G8" s="36">
        <v>1.6</v>
      </c>
      <c r="H8" s="36">
        <v>1.5744385539444801</v>
      </c>
      <c r="I8" s="36">
        <v>1.8209990181639699</v>
      </c>
      <c r="J8">
        <v>1.8</v>
      </c>
      <c r="K8" s="36">
        <v>1.8</v>
      </c>
      <c r="L8" s="36">
        <v>1.8</v>
      </c>
      <c r="M8" s="36">
        <v>1.7</v>
      </c>
    </row>
    <row r="9" spans="1:23" ht="15" customHeight="1">
      <c r="A9" s="142"/>
      <c r="B9" t="s">
        <v>70</v>
      </c>
      <c r="C9" s="37">
        <v>38.244637165999997</v>
      </c>
      <c r="D9" s="37">
        <v>38.9</v>
      </c>
      <c r="E9" s="37">
        <v>37.799999999999997</v>
      </c>
      <c r="F9" s="37">
        <v>38.9</v>
      </c>
      <c r="G9" s="37">
        <v>34.200000000000003</v>
      </c>
      <c r="H9" s="37">
        <v>34.558605159770103</v>
      </c>
      <c r="I9" s="37">
        <v>30.328559393428801</v>
      </c>
      <c r="J9" s="38">
        <v>32.799999999999997</v>
      </c>
      <c r="K9" s="37">
        <v>34.6</v>
      </c>
      <c r="L9" s="37">
        <v>32.4</v>
      </c>
      <c r="M9" s="37">
        <v>33.700000000000003</v>
      </c>
    </row>
    <row r="10" spans="1:23" ht="15" customHeight="1">
      <c r="A10" s="142"/>
      <c r="B10" t="s">
        <v>71</v>
      </c>
      <c r="C10" s="37">
        <v>36.349808979210415</v>
      </c>
      <c r="D10" s="37">
        <v>31.634182908545728</v>
      </c>
      <c r="E10" s="37">
        <v>28.951486697965574</v>
      </c>
      <c r="F10" s="37">
        <v>32.182490752157825</v>
      </c>
      <c r="G10" s="37">
        <v>25.786802030456851</v>
      </c>
      <c r="H10" s="37">
        <v>19.437043182620922</v>
      </c>
      <c r="I10" s="37">
        <v>18.028643639427127</v>
      </c>
      <c r="J10" s="37">
        <v>16.91</v>
      </c>
      <c r="K10" s="37">
        <v>15.3</v>
      </c>
      <c r="L10" s="37">
        <v>17.5</v>
      </c>
      <c r="M10" s="37">
        <v>18.2</v>
      </c>
    </row>
    <row r="11" spans="1:23" ht="15" customHeight="1">
      <c r="A11" s="143"/>
      <c r="B11" s="39" t="s">
        <v>72</v>
      </c>
      <c r="C11" s="37">
        <v>25.405553855274327</v>
      </c>
      <c r="D11" s="37">
        <v>29.535232383808097</v>
      </c>
      <c r="E11" s="37">
        <v>33.333333333333329</v>
      </c>
      <c r="F11" s="37">
        <v>28.976572133168926</v>
      </c>
      <c r="G11" s="37">
        <v>40</v>
      </c>
      <c r="H11" s="37">
        <v>46.004351657608836</v>
      </c>
      <c r="I11" s="37">
        <v>51.642796967144058</v>
      </c>
      <c r="J11" s="40">
        <v>50.3</v>
      </c>
      <c r="K11" s="37">
        <v>50.1</v>
      </c>
      <c r="L11" s="37">
        <v>50.1</v>
      </c>
      <c r="M11" s="37">
        <v>48.1</v>
      </c>
    </row>
    <row r="12" spans="1:23" ht="15" customHeight="1">
      <c r="A12" s="141" t="s">
        <v>39</v>
      </c>
      <c r="B12" s="35" t="s">
        <v>69</v>
      </c>
      <c r="C12" s="36">
        <v>5.5546924650999996</v>
      </c>
      <c r="D12" s="36">
        <v>5.6</v>
      </c>
      <c r="E12" s="36">
        <v>5.7</v>
      </c>
      <c r="F12" s="36">
        <v>6.6</v>
      </c>
      <c r="G12" s="36">
        <v>6.8</v>
      </c>
      <c r="H12" s="36">
        <v>7.0689278273167799</v>
      </c>
      <c r="I12" s="36">
        <v>7.6307069219440402</v>
      </c>
      <c r="J12">
        <v>7.5</v>
      </c>
      <c r="K12" s="36">
        <v>8.3000000000000007</v>
      </c>
      <c r="L12" s="36">
        <v>8.1999999999999993</v>
      </c>
      <c r="M12" s="36">
        <v>7.9</v>
      </c>
    </row>
    <row r="13" spans="1:23" ht="15" customHeight="1">
      <c r="A13" s="142"/>
      <c r="B13" t="s">
        <v>70</v>
      </c>
      <c r="C13" s="37">
        <v>43.870702702999999</v>
      </c>
      <c r="D13" s="37">
        <v>49</v>
      </c>
      <c r="E13" s="37">
        <v>47</v>
      </c>
      <c r="F13" s="37">
        <v>45.2</v>
      </c>
      <c r="G13" s="37">
        <v>44.5</v>
      </c>
      <c r="H13" s="37">
        <v>41.408248638108901</v>
      </c>
      <c r="I13" s="37">
        <v>42.862887012464803</v>
      </c>
      <c r="J13" s="38">
        <v>41.7</v>
      </c>
      <c r="K13" s="37">
        <v>41</v>
      </c>
      <c r="L13" s="37">
        <v>39.299999999999997</v>
      </c>
      <c r="M13" s="37">
        <v>42.7</v>
      </c>
    </row>
    <row r="14" spans="1:23" ht="15" customHeight="1">
      <c r="A14" s="142"/>
      <c r="B14" t="s">
        <v>71</v>
      </c>
      <c r="C14" s="37">
        <v>34.727134301283748</v>
      </c>
      <c r="D14" s="37">
        <v>28.058103975535172</v>
      </c>
      <c r="E14" s="37">
        <v>26.539950721576911</v>
      </c>
      <c r="F14" s="37">
        <v>27.970437748720865</v>
      </c>
      <c r="G14" s="37">
        <v>22.944138096379767</v>
      </c>
      <c r="H14" s="37">
        <v>25.463891213258627</v>
      </c>
      <c r="I14" s="37">
        <v>24.185765983112184</v>
      </c>
      <c r="J14" s="37">
        <v>24.367000000000001</v>
      </c>
      <c r="K14" s="37">
        <v>21.3</v>
      </c>
      <c r="L14" s="37">
        <v>21.4</v>
      </c>
      <c r="M14" s="37">
        <v>18.600000000000001</v>
      </c>
    </row>
    <row r="15" spans="1:23" ht="15" customHeight="1">
      <c r="A15" s="143"/>
      <c r="B15" s="39" t="s">
        <v>72</v>
      </c>
      <c r="C15" s="41">
        <v>21.402162995974216</v>
      </c>
      <c r="D15" s="41">
        <v>22.897553516819571</v>
      </c>
      <c r="E15" s="41">
        <v>26.469552974304822</v>
      </c>
      <c r="F15" s="41">
        <v>26.776577600909608</v>
      </c>
      <c r="G15" s="41">
        <v>32.606089666746584</v>
      </c>
      <c r="H15" s="41">
        <v>33.127860148632486</v>
      </c>
      <c r="I15" s="41">
        <v>32.951347004422999</v>
      </c>
      <c r="J15" s="40">
        <v>34</v>
      </c>
      <c r="K15" s="37">
        <v>44.6</v>
      </c>
      <c r="L15" s="37">
        <v>39.4</v>
      </c>
      <c r="M15" s="37">
        <v>38.700000000000003</v>
      </c>
    </row>
    <row r="16" spans="1:23" ht="15" customHeight="1">
      <c r="A16" s="141" t="s">
        <v>73</v>
      </c>
      <c r="B16" s="35" t="s">
        <v>69</v>
      </c>
      <c r="C16" s="36">
        <v>7.3718773970999996</v>
      </c>
      <c r="D16" s="36">
        <v>7.1</v>
      </c>
      <c r="E16" s="36">
        <v>7.1</v>
      </c>
      <c r="F16" s="36">
        <v>7.9</v>
      </c>
      <c r="G16" s="36">
        <v>7.9</v>
      </c>
      <c r="H16" s="36">
        <v>8.1803457055840596</v>
      </c>
      <c r="I16" s="36">
        <v>8.7460112911143906</v>
      </c>
      <c r="J16" s="35">
        <v>8.5</v>
      </c>
      <c r="K16" s="36">
        <v>9.3000000000000007</v>
      </c>
      <c r="L16" s="36">
        <v>9</v>
      </c>
      <c r="M16" s="36">
        <v>8.6</v>
      </c>
    </row>
    <row r="17" spans="1:16" ht="15" customHeight="1">
      <c r="A17" s="142"/>
      <c r="B17" t="s">
        <v>70</v>
      </c>
      <c r="C17" s="37">
        <v>45.733285090999999</v>
      </c>
      <c r="D17" s="37">
        <v>49.7</v>
      </c>
      <c r="E17" s="37">
        <v>47.4</v>
      </c>
      <c r="F17" s="37">
        <v>45.9</v>
      </c>
      <c r="G17" s="37">
        <v>46</v>
      </c>
      <c r="H17" s="37">
        <v>42.659827336407901</v>
      </c>
      <c r="I17" s="37">
        <v>42.536397123311701</v>
      </c>
      <c r="J17" s="38">
        <v>42.5</v>
      </c>
      <c r="K17" s="37">
        <v>41.7</v>
      </c>
      <c r="L17" s="37">
        <v>39.5</v>
      </c>
      <c r="M17" s="37">
        <v>42.7</v>
      </c>
    </row>
    <row r="18" spans="1:16" ht="15" customHeight="1">
      <c r="A18" s="142"/>
      <c r="B18" t="s">
        <v>71</v>
      </c>
      <c r="C18" s="37">
        <v>33.375691535069478</v>
      </c>
      <c r="D18" s="37">
        <v>27.629987908101572</v>
      </c>
      <c r="E18" s="37">
        <v>28.001140575990874</v>
      </c>
      <c r="F18" s="37">
        <v>28.462998102466791</v>
      </c>
      <c r="G18" s="37">
        <v>23.647953937898418</v>
      </c>
      <c r="H18" s="37">
        <v>25.464734365542306</v>
      </c>
      <c r="I18" s="37">
        <v>24.750043851955798</v>
      </c>
      <c r="J18">
        <v>24.1</v>
      </c>
      <c r="K18" s="37">
        <v>23.1</v>
      </c>
      <c r="L18" s="37">
        <v>21.9</v>
      </c>
      <c r="M18" s="37">
        <v>19.399999999999999</v>
      </c>
    </row>
    <row r="19" spans="1:16" ht="15" customHeight="1" thickBot="1">
      <c r="A19" s="144"/>
      <c r="B19" s="17" t="s">
        <v>72</v>
      </c>
      <c r="C19" s="42">
        <v>20.891023373785508</v>
      </c>
      <c r="D19" s="42">
        <v>22.70253929866989</v>
      </c>
      <c r="E19" s="42">
        <v>24.579412603364702</v>
      </c>
      <c r="F19" s="42">
        <v>25.664136622390892</v>
      </c>
      <c r="G19" s="42">
        <v>30.37219823154431</v>
      </c>
      <c r="H19" s="42">
        <v>31.875438298049836</v>
      </c>
      <c r="I19" s="42">
        <v>32.713559024732504</v>
      </c>
      <c r="J19" s="43">
        <v>33.299999999999997</v>
      </c>
      <c r="K19" s="42">
        <v>35.299999999999997</v>
      </c>
      <c r="L19" s="42">
        <v>38.5</v>
      </c>
      <c r="M19" s="42">
        <v>37.9</v>
      </c>
    </row>
    <row r="20" spans="1:16" ht="15" customHeight="1">
      <c r="A20" s="44" t="s">
        <v>77</v>
      </c>
      <c r="B20" s="1"/>
      <c r="C20" s="45"/>
      <c r="D20" s="45"/>
      <c r="E20" s="46"/>
      <c r="F20" s="46"/>
      <c r="G20" s="46"/>
      <c r="H20" s="46"/>
      <c r="I20" s="46"/>
    </row>
    <row r="21" spans="1:16" ht="15" customHeight="1">
      <c r="A21" s="44" t="s">
        <v>40</v>
      </c>
      <c r="B21" s="1"/>
      <c r="C21" s="45"/>
      <c r="D21" s="45"/>
      <c r="E21" s="46"/>
      <c r="F21" s="46"/>
      <c r="G21" s="46"/>
      <c r="H21" s="46"/>
      <c r="I21" s="46"/>
    </row>
    <row r="22" spans="1:16" ht="27" customHeight="1">
      <c r="A22" s="146" t="s">
        <v>41</v>
      </c>
      <c r="B22" s="146"/>
      <c r="C22" s="146"/>
      <c r="D22" s="146"/>
      <c r="E22" s="146"/>
      <c r="F22" s="146"/>
      <c r="G22" s="146"/>
      <c r="H22" s="146"/>
      <c r="I22" s="146"/>
      <c r="J22" s="146"/>
      <c r="K22" s="146"/>
      <c r="L22" s="146"/>
      <c r="M22" s="146"/>
    </row>
    <row r="23" spans="1:16" ht="15" customHeight="1">
      <c r="A23" s="44"/>
      <c r="B23" s="47"/>
      <c r="C23" s="48"/>
      <c r="D23" s="48"/>
      <c r="E23" s="49"/>
      <c r="F23" s="49"/>
      <c r="G23" s="49"/>
      <c r="H23" s="49"/>
      <c r="I23" s="49"/>
    </row>
    <row r="24" spans="1:16" ht="15" customHeight="1">
      <c r="A24" s="50" t="s">
        <v>6</v>
      </c>
      <c r="B24" s="51"/>
      <c r="C24" s="51"/>
      <c r="D24" s="51"/>
      <c r="E24" s="16"/>
      <c r="F24" s="16"/>
      <c r="G24" s="16"/>
      <c r="H24" s="16"/>
      <c r="I24" s="16"/>
      <c r="J24" s="16"/>
      <c r="L24" s="16"/>
      <c r="M24" s="16"/>
      <c r="N24" s="16"/>
      <c r="O24" s="16"/>
      <c r="P24" s="16"/>
    </row>
    <row r="25" spans="1:16" ht="15" customHeight="1">
      <c r="A25" s="50" t="s">
        <v>42</v>
      </c>
      <c r="B25" s="51"/>
      <c r="C25" s="51"/>
      <c r="D25" s="51"/>
      <c r="E25" s="16"/>
      <c r="F25" s="16"/>
      <c r="G25" s="16"/>
      <c r="H25" s="16"/>
      <c r="I25" s="16"/>
      <c r="J25" s="16"/>
      <c r="K25" s="16"/>
      <c r="L25" s="16"/>
      <c r="M25" s="16"/>
      <c r="N25" s="16"/>
      <c r="O25" s="16"/>
      <c r="P25" s="16"/>
    </row>
    <row r="26" spans="1:16" ht="15" customHeight="1">
      <c r="A26" s="50" t="s">
        <v>43</v>
      </c>
      <c r="B26" s="51"/>
      <c r="C26" s="51"/>
      <c r="D26" s="51"/>
      <c r="E26" s="16"/>
      <c r="F26" s="16"/>
      <c r="G26" s="16"/>
      <c r="H26" s="16"/>
      <c r="I26" s="16"/>
      <c r="J26" s="16"/>
      <c r="K26" s="16"/>
      <c r="L26" s="16"/>
      <c r="M26" s="16"/>
      <c r="N26" s="16"/>
      <c r="O26" s="16"/>
      <c r="P26" s="16"/>
    </row>
    <row r="27" spans="1:16" ht="15" customHeight="1">
      <c r="A27" s="50"/>
      <c r="B27" s="51"/>
      <c r="C27" s="51"/>
      <c r="D27" s="51"/>
      <c r="E27" s="16"/>
      <c r="F27" s="16"/>
      <c r="G27" s="16"/>
      <c r="H27" s="16"/>
      <c r="I27" s="16"/>
      <c r="J27" s="16"/>
      <c r="K27" s="16"/>
      <c r="L27" s="16"/>
      <c r="M27" s="16"/>
      <c r="N27" s="16"/>
      <c r="O27" s="16"/>
      <c r="P27" s="16"/>
    </row>
    <row r="28" spans="1:16" ht="15" customHeight="1">
      <c r="A28" s="50" t="s">
        <v>74</v>
      </c>
      <c r="B28" s="52"/>
      <c r="C28" s="52"/>
      <c r="D28" s="52"/>
      <c r="E28" s="53"/>
      <c r="F28" s="53"/>
      <c r="G28" s="24"/>
      <c r="H28" s="53"/>
      <c r="I28" s="53"/>
      <c r="J28" s="53"/>
      <c r="K28" s="53"/>
      <c r="L28" s="53"/>
      <c r="M28" s="53"/>
    </row>
    <row r="29" spans="1:16" ht="15" customHeight="1">
      <c r="A29" s="50"/>
      <c r="B29" s="52"/>
      <c r="C29" s="52"/>
      <c r="D29" s="52"/>
      <c r="E29" s="53"/>
      <c r="F29" s="53"/>
      <c r="G29" s="24"/>
      <c r="H29" s="53"/>
      <c r="I29" s="53"/>
      <c r="J29" s="53"/>
      <c r="K29" s="53"/>
      <c r="L29" s="53"/>
      <c r="M29" s="53"/>
    </row>
    <row r="30" spans="1:16" ht="12.75" hidden="1">
      <c r="A30" s="54" t="s">
        <v>29</v>
      </c>
      <c r="B30" s="55"/>
      <c r="C30" s="55"/>
      <c r="D30" s="55"/>
      <c r="E30" s="56"/>
      <c r="F30" s="56"/>
      <c r="G30" s="56"/>
      <c r="H30" s="72"/>
      <c r="I30" s="56"/>
      <c r="J30" s="53"/>
      <c r="K30" s="53"/>
      <c r="L30" s="53"/>
      <c r="M30" s="53"/>
    </row>
    <row r="31" spans="1:16" ht="69" hidden="1" customHeight="1">
      <c r="A31" s="145" t="s">
        <v>44</v>
      </c>
      <c r="B31" s="145"/>
      <c r="C31" s="145"/>
      <c r="D31" s="145"/>
      <c r="E31" s="53"/>
      <c r="F31" s="73"/>
      <c r="G31" s="53"/>
      <c r="H31" s="53"/>
      <c r="I31" s="53"/>
      <c r="J31" s="53"/>
      <c r="K31" s="53"/>
      <c r="L31" s="53"/>
      <c r="M31" s="53"/>
    </row>
    <row r="33" spans="1:11">
      <c r="A33" s="139"/>
      <c r="B33" s="140"/>
      <c r="C33" s="140"/>
      <c r="D33" s="140"/>
      <c r="E33" s="140"/>
      <c r="F33" s="140"/>
      <c r="G33" s="140"/>
      <c r="H33" s="140"/>
      <c r="I33" s="140"/>
      <c r="J33" s="140"/>
      <c r="K33" s="140"/>
    </row>
    <row r="34" spans="1:11">
      <c r="A34" s="139"/>
      <c r="B34" s="140"/>
      <c r="C34" s="140"/>
      <c r="D34" s="140"/>
      <c r="E34" s="140"/>
      <c r="F34" s="140"/>
      <c r="G34" s="140"/>
      <c r="H34" s="140"/>
      <c r="I34" s="140"/>
      <c r="J34" s="140"/>
      <c r="K34" s="140"/>
    </row>
    <row r="35" spans="1:11">
      <c r="A35" s="139"/>
      <c r="B35" s="140"/>
      <c r="C35" s="140"/>
      <c r="D35" s="140"/>
      <c r="E35" s="140"/>
      <c r="F35" s="140"/>
      <c r="G35" s="140"/>
      <c r="H35" s="140"/>
      <c r="I35" s="140"/>
      <c r="J35" s="140"/>
      <c r="K35" s="140"/>
    </row>
    <row r="36" spans="1:11">
      <c r="A36" s="139"/>
      <c r="B36" s="140"/>
      <c r="C36" s="140"/>
      <c r="D36" s="140"/>
      <c r="E36" s="140"/>
      <c r="F36" s="140"/>
      <c r="G36" s="140"/>
      <c r="H36" s="140"/>
      <c r="I36" s="140"/>
      <c r="J36" s="140"/>
      <c r="K36" s="140"/>
    </row>
  </sheetData>
  <mergeCells count="9">
    <mergeCell ref="A33:K33"/>
    <mergeCell ref="A34:K34"/>
    <mergeCell ref="A35:K35"/>
    <mergeCell ref="A36:K36"/>
    <mergeCell ref="A8:A11"/>
    <mergeCell ref="A12:A15"/>
    <mergeCell ref="A16:A19"/>
    <mergeCell ref="A31:D31"/>
    <mergeCell ref="A22:M22"/>
  </mergeCells>
  <pageMargins left="0.7" right="0.7" top="0.75" bottom="0.75" header="0.3" footer="0.3"/>
  <pageSetup paperSize="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080f3e18-a84c-4bb3-985d-08c0592b7004"/>
  </documentManagement>
</p:properties>
</file>

<file path=customXml/item3.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29BA4E4B7DC32442869AB2C52318B334" ma:contentTypeVersion="1" ma:contentTypeDescription="AIHW Project Document" ma:contentTypeScope="" ma:versionID="0c1590100060dd043b62d4bd0db6c1e3">
  <xsd:schema xmlns:xsd="http://www.w3.org/2001/XMLSchema" xmlns:xs="http://www.w3.org/2001/XMLSchema" xmlns:p="http://schemas.microsoft.com/office/2006/metadata/properties" xmlns:ns2="080f3e18-a84c-4bb3-985d-08c0592b7004" targetNamespace="http://schemas.microsoft.com/office/2006/metadata/properties" ma:root="true" ma:fieldsID="6894a9a9d24895179af089d72c3d3380" ns2:_="">
    <xsd:import namespace="080f3e18-a84c-4bb3-985d-08c0592b7004"/>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0f3e18-a84c-4bb3-985d-08c0592b7004"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0719522d-200a-4f72-9cae-6166aeec05d4}" ma:internalName="AIHW_PPR_ProjectCategoryLookup" ma:showField="Title" ma:web="{080f3e18-a84c-4bb3-985d-08c0592b700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DED693D-DB65-4525-AAD1-5E41DA1384BA}">
  <ds:schemaRefs>
    <ds:schemaRef ds:uri="http://schemas.microsoft.com/sharepoint/v3/contenttype/forms"/>
  </ds:schemaRefs>
</ds:datastoreItem>
</file>

<file path=customXml/itemProps2.xml><?xml version="1.0" encoding="utf-8"?>
<ds:datastoreItem xmlns:ds="http://schemas.openxmlformats.org/officeDocument/2006/customXml" ds:itemID="{15B324A7-0A29-4924-A51C-0C40EF62EB7A}">
  <ds:schemaRefs>
    <ds:schemaRef ds:uri="080f3e18-a84c-4bb3-985d-08c0592b7004"/>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C98E2FE7-C364-4DFB-8003-A605AF427F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0f3e18-a84c-4bb3-985d-08c0592b70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8</vt:i4>
      </vt:variant>
    </vt:vector>
  </HeadingPairs>
  <TitlesOfParts>
    <vt:vector size="8" baseType="lpstr">
      <vt:lpstr>Contents</vt:lpstr>
      <vt:lpstr>Explanatory notes</vt:lpstr>
      <vt:lpstr>HH.1</vt:lpstr>
      <vt:lpstr>HH.2</vt:lpstr>
      <vt:lpstr>HH.3</vt:lpstr>
      <vt:lpstr>HH.4</vt:lpstr>
      <vt:lpstr>HH.5</vt:lpstr>
      <vt:lpstr>HH.6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2023-10-20T01:47:00Z</cp:lastPrinted>
  <dcterms:created xsi:type="dcterms:W3CDTF">2023-08-29T00:23:34Z</dcterms:created>
  <dcterms:modified xsi:type="dcterms:W3CDTF">2023-12-07T21:05:37Z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0x010100B4A1F787F0C441AC878A307E051D262E0029BA4E4B7DC32442869AB2C52318B334</vt:lpwstr>
  </property>
</Properties>
</file>