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defaultThemeVersion="166925"/>
  <xr:revisionPtr revIDLastSave="0" documentId="13_ncr:1_{4B4666CA-7F18-4AC4-8665-C80F2442334A}" xr6:coauthVersionLast="47" xr6:coauthVersionMax="47" xr10:uidLastSave="{00000000-0000-0000-0000-000000000000}"/>
  <bookViews>
    <workbookView xWindow="19090" yWindow="-110" windowWidth="19420" windowHeight="11620" xr2:uid="{9DDD74E1-67CD-4A47-9F38-BA286B5B6C54}"/>
  </bookViews>
  <sheets>
    <sheet name="Contents" sheetId="6" r:id="rId1"/>
    <sheet name="Explanatory notes" sheetId="7" r:id="rId2"/>
    <sheet name="SEWB.1" sheetId="18" r:id="rId3"/>
    <sheet name="SEWB.2" sheetId="17" r:id="rId4"/>
    <sheet name="SEWB.3" sheetId="14" r:id="rId5"/>
    <sheet name="SEWB.4" sheetId="21" r:id="rId6"/>
    <sheet name="SEWB.5" sheetId="22" r:id="rId7"/>
    <sheet name="SEWB.6" sheetId="20" r:id="rId8"/>
    <sheet name="SEWB.7" sheetId="15" r:id="rId9"/>
    <sheet name="SEWB.8" sheetId="2" r:id="rId10"/>
    <sheet name="SEWB.9" sheetId="11" r:id="rId11"/>
    <sheet name="SEWB.10" sheetId="5" r:id="rId12"/>
    <sheet name="SEWB.11" sheetId="4" r:id="rId13"/>
    <sheet name="SEWB.12" sheetId="10" r:id="rId14"/>
    <sheet name="SEWB.13" sheetId="9" r:id="rId15"/>
    <sheet name="SEWB.14" sheetId="12" r:id="rId16"/>
    <sheet name="SEWB.15" sheetId="13"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6" l="1"/>
  <c r="A13" i="6"/>
  <c r="A14" i="6" l="1"/>
  <c r="A11" i="6"/>
  <c r="A10" i="6"/>
  <c r="A9" i="6"/>
  <c r="A15" i="6"/>
  <c r="A23" i="6" l="1"/>
  <c r="A22" i="6"/>
  <c r="A21" i="6"/>
  <c r="A20" i="6"/>
  <c r="A19" i="6"/>
  <c r="A18" i="6"/>
  <c r="A17" i="6"/>
  <c r="A16" i="6"/>
</calcChain>
</file>

<file path=xl/sharedStrings.xml><?xml version="1.0" encoding="utf-8"?>
<sst xmlns="http://schemas.openxmlformats.org/spreadsheetml/2006/main" count="724" uniqueCount="304">
  <si>
    <t>Psychological distress</t>
  </si>
  <si>
    <t>Mental health conditions</t>
  </si>
  <si>
    <t>High</t>
  </si>
  <si>
    <t>Low</t>
  </si>
  <si>
    <t>High support</t>
  </si>
  <si>
    <t>Moderate support</t>
  </si>
  <si>
    <t>Low support</t>
  </si>
  <si>
    <t>High/
Very high</t>
  </si>
  <si>
    <t>Low/
Moderate</t>
  </si>
  <si>
    <t>Indigenous Mental Health and Suicide Prevention Clearinghouse: Social and emotional wellbeing</t>
  </si>
  <si>
    <t>Males</t>
  </si>
  <si>
    <t>Females</t>
  </si>
  <si>
    <t>Has no disability or long-term health condition</t>
  </si>
  <si>
    <t>Sight, hearing, speech</t>
  </si>
  <si>
    <t>Physical</t>
  </si>
  <si>
    <t>Intellectual</t>
  </si>
  <si>
    <t>Psychological</t>
  </si>
  <si>
    <t>Head injury, stroke or brain damage</t>
  </si>
  <si>
    <t>Other</t>
  </si>
  <si>
    <t>Arthritis</t>
  </si>
  <si>
    <t>Asthma</t>
  </si>
  <si>
    <t>Back problems (dorsopathies)</t>
  </si>
  <si>
    <t>Cancer (malignant neoplasms)</t>
  </si>
  <si>
    <t>Chronic obstructive pulmonary disease (COPD)</t>
  </si>
  <si>
    <t>Diabetes mellitus</t>
  </si>
  <si>
    <t>Ear/hearing problems</t>
  </si>
  <si>
    <t>Eye/sight problems</t>
  </si>
  <si>
    <t>Heart, stroke and vascular disease</t>
  </si>
  <si>
    <t>Hypertension</t>
  </si>
  <si>
    <t>Kidney disease</t>
  </si>
  <si>
    <t>Osteoporosis</t>
  </si>
  <si>
    <t>No conditions</t>
  </si>
  <si>
    <r>
      <t xml:space="preserve">A person has a disability if they have an impairment which restricts their everyday activities and has lasted, or is expected to last, for at least six months. A person with a disability is classified by whether they have:
- a specific limitation with any core activities (mobility, communication and self-care)
- a specific restriction when participating in schooling or employment activities, or
- no specific limitation with core activities or restriction with schooling or employment activities.
A person has a specific limitation with a core activity if they need help from another person, have difficulty or use an aid or other equipment to perform at least one selected task. The level of limitation for each core activity is based on the amount of help a person needs with a selected task:
- profound — unable to do or always needs help with a core activity task
- severe — sometimes needs help or has difficulty with a core activity task
- moderate — does not need help but has difficulty with a core activity task
- mild — does not need help and has no difficulty, but uses aids or equipment or has other limitations with a core activity task
A person's overall level of core activity limitation is determined by their highest level of limitation in any of these activities. For example, if a person has a profound limitation with a communication task and a moderate limitation with a self-care task, they person is categorised as having a profound disability.
A person has a schooling restriction if, because of their disability, they: are not attending school/undertaking further study; need time off school or study; attend special classes or a special school; or, have other related difficulties.
A person has an employment restriction if, because of their disability, they: are restricted in the type of job they could do; are restricted in the number of hours they can work; have difficulty finding suitable work; need time off work; or, are permanently unable to work.
</t>
    </r>
    <r>
      <rPr>
        <sz val="8"/>
        <color theme="1"/>
        <rFont val="Calibri"/>
        <family val="2"/>
        <scheme val="minor"/>
      </rPr>
      <t xml:space="preserve"> </t>
    </r>
    <r>
      <rPr>
        <sz val="11"/>
        <color theme="1"/>
        <rFont val="Calibri"/>
        <family val="2"/>
        <scheme val="minor"/>
      </rPr>
      <t xml:space="preserve">
A person with a ‘schooling/employment restriction only' is someone who reported no limitations with any of the core activities but reported having difficulty with schooling and/or employment activities.</t>
    </r>
  </si>
  <si>
    <t>Disability</t>
  </si>
  <si>
    <t>Health conditions</t>
  </si>
  <si>
    <t>Explanatory notes</t>
  </si>
  <si>
    <r>
      <t xml:space="preserve">Level of mastery was determined using the Pearlin Mastery Scale, which is a set of seven statements used to measure how much a person feels in control over life events and outcomes. Higher levels of mastery can lessen the impact of stress on a person’s physical and mental wellbeing. Respondents were asked to respond to each statement by selecting one of four responses presented on a prompt card, ranging from ‘strongly agree’ to ‘strongly disagree’. ‘Don’t know’ and refusal options were available and, if selected, an overall score was unable to be determined. Responses to the statements were combined to produce an overall score between seven and 28. The scores were then grouped to describe the level of mastery as low (7–19) or high (20–28). </t>
    </r>
    <r>
      <rPr>
        <b/>
        <sz val="11"/>
        <color theme="1"/>
        <rFont val="Calibri"/>
        <family val="2"/>
        <scheme val="minor"/>
      </rPr>
      <t>The Pearlin mastery scale was asked of people living in non-remote areas only.</t>
    </r>
  </si>
  <si>
    <r>
      <t xml:space="preserve">Perceived social support was determined using a set of six statements from the Multidimensional Scale of Perceived Social Support (MSPSS), which measure a person’s perception of the social support they receive from family and friends. Respondents were asked to respond to each statement by selecting one of seven responses presented on a prompt card, ranging from ‘very strongly disagree’ to ‘very strongly agree’. ‘Don’t know’ and refusal options were available and, if selected, a score was unable to be determined. Responses to the statements were combined to produce a family score, a friends score and an overall score. The family, friends and overall scores were grouped to describe the level of perceived social support from each dimension as low (1–2.9), moderate (3–5) or high (5.1–7). </t>
    </r>
    <r>
      <rPr>
        <b/>
        <sz val="11"/>
        <color theme="1"/>
        <rFont val="Calibri"/>
        <family val="2"/>
        <scheme val="minor"/>
      </rPr>
      <t>The MSPSS was asked of people living in non-remote areas only.</t>
    </r>
  </si>
  <si>
    <t>ABS (2019) National Aboriginal and Torres Strait Islander Health Survey methodology, ABS website. Viewed 30 August 2023.</t>
  </si>
  <si>
    <t>Information was collected on broad range of health conditions, with the primary focus being on those that were current and long-term. A current long-term health condition is an illness, injury or disability which was current at the time of the interview and which had lasted at least six months, or which the person expected to last for six months or more.
Information on specific health conditions was collected in individual modules, as well as a general long-term health conditions module. Questions varied to take into account differences between non-remote and remote populations and demographic characteristics. For example, males and females were asked about different types of cancer testing.
Interviewers coded reported conditions using an extensive pick list of conditions built into the computer based questionnaire. For output purposes, conditions are grouped together based on the International Statistical Classification of Diseases and Related Health Problems 10th Revision (ICD-10).
The following should be taken into consideration when using health conditions data.
- Some questions are subjective and responses may be influenced by factors unrelated to health.
- The potentially sensitive and personal nature of some questions may have impacted on people’s willingness to respond.
- Conditions which are reported in the long-term health conditions module, rather than the specific condition module, have not necessarily been diagnosed by a doctor or nurse.
- People who are usual residents of hospitals or nursing homes are outside the scope of the survey. As a result, the estimates in this survey may under-estimate the prevalence of certain conditions, especially those associated with age.
As conditions are self-reported, people may report symptoms of an underlying condition, rather than the condition itself. For example, they may report having oedema which may be a symptom of a heart valve disorder.
It is expected that conditions that were specifically mentioned in questions or shown on prompt cards would have been better reported than conditions for which responses relied entirely on a respondent’s judgement and willingness to report them.</t>
  </si>
  <si>
    <t>Notes</t>
  </si>
  <si>
    <t>1. Numbers are presented in 1000s and rounded to nearest 100.</t>
  </si>
  <si>
    <t>2. Data reported for persons 18 years and over.</t>
  </si>
  <si>
    <t>Source: AIHW analysis of ABS National Aboriginal and Torres Strait Islander Health Survey (NATSIHS) 2018–19</t>
  </si>
  <si>
    <t>Socio-Economic Index for Areas (SEIFA) - Index of Relative Socio-economic Advantage and Disadvantage (IRSAD)</t>
  </si>
  <si>
    <t>Socio-Economic Indexes for Areas (SEIFA) is an ABS product that ranks areas in Australia according to relative socio-economic advantage and disadvantage. The indexes are based on information from the five-yearly Census of Population and Housing.
The Index of Relative Socio-economic Advantage and Disadvantage (IRSAD) summarises information about the economic and social conditions of people and households within an area, including both relative advantage and disadvantage measures.
A low score indicates relatively greater disadvantage and a lack of advantage in general. For example, an area could have a low score if there are:
- many households with low incomes, or many people in unskilled occupations, AND
- few households with high incomes, or few people in skilled occupations. 
A high score indicates a relative lack of disadvantage and greater advantage in general. For example, an area may have a high score if there are:
- many households with high incomes, or many people in skilled occupations, AND
- few households with low incomes, or few people in unskilled occupations.</t>
  </si>
  <si>
    <t>Sources:</t>
  </si>
  <si>
    <t>ABS (2018) Census of Population and Housing: Socio-Economic Indexes for Areas (SEIFA), Australia, 2016. Viewed 7 September 2023.</t>
  </si>
  <si>
    <t>(b) Excludes Unable to determine.</t>
  </si>
  <si>
    <t>Data tables</t>
  </si>
  <si>
    <t>© Australian Institute of Health and Welfare</t>
  </si>
  <si>
    <t>3. Cells in this table have been randomly adjusted to avoid the release of confidential data. Discrepancies may occur between sums of the component items and totals.</t>
  </si>
  <si>
    <r>
      <t>Total</t>
    </r>
    <r>
      <rPr>
        <i/>
        <vertAlign val="superscript"/>
        <sz val="11"/>
        <color theme="1"/>
        <rFont val="Calibri"/>
        <family val="2"/>
        <scheme val="minor"/>
      </rPr>
      <t>(b)</t>
    </r>
  </si>
  <si>
    <t>Per cent</t>
  </si>
  <si>
    <t>(a) Excludes Unable to determine.</t>
  </si>
  <si>
    <t>(b) Questions asked of people in non-remote areas only.</t>
  </si>
  <si>
    <t>High/Very high</t>
  </si>
  <si>
    <t>Low/Moderate</t>
  </si>
  <si>
    <t>Disability status</t>
  </si>
  <si>
    <t>(a) Multiple response question</t>
  </si>
  <si>
    <t>(c) Questions asked of people in non-remote areas only.</t>
  </si>
  <si>
    <r>
      <t>Total</t>
    </r>
    <r>
      <rPr>
        <b/>
        <i/>
        <vertAlign val="superscript"/>
        <sz val="11"/>
        <color theme="1"/>
        <rFont val="Calibri"/>
        <family val="2"/>
        <scheme val="minor"/>
      </rPr>
      <t>(b)</t>
    </r>
  </si>
  <si>
    <t>Current diagnosed mental health conditions</t>
  </si>
  <si>
    <t>With</t>
  </si>
  <si>
    <t>Without</t>
  </si>
  <si>
    <r>
      <t>Perceived social support</t>
    </r>
    <r>
      <rPr>
        <b/>
        <vertAlign val="superscript"/>
        <sz val="11"/>
        <color theme="1"/>
        <rFont val="Calibri"/>
        <family val="2"/>
        <scheme val="minor"/>
      </rPr>
      <t>(c)</t>
    </r>
  </si>
  <si>
    <r>
      <t>Level of mastery</t>
    </r>
    <r>
      <rPr>
        <b/>
        <vertAlign val="superscript"/>
        <sz val="11"/>
        <color theme="1"/>
        <rFont val="Calibri"/>
        <family val="2"/>
        <scheme val="minor"/>
      </rPr>
      <t>(c)</t>
    </r>
  </si>
  <si>
    <r>
      <t>Total</t>
    </r>
    <r>
      <rPr>
        <i/>
        <vertAlign val="superscript"/>
        <sz val="11"/>
        <color theme="1"/>
        <rFont val="Calibri"/>
        <family val="2"/>
        <scheme val="minor"/>
      </rPr>
      <t>(a)</t>
    </r>
  </si>
  <si>
    <r>
      <t>Type of condition (including only current and long-term)</t>
    </r>
    <r>
      <rPr>
        <b/>
        <vertAlign val="superscript"/>
        <sz val="11"/>
        <color theme="1"/>
        <rFont val="Calibri"/>
        <family val="2"/>
        <scheme val="minor"/>
      </rPr>
      <t>(a)</t>
    </r>
  </si>
  <si>
    <t>Number (000's)</t>
  </si>
  <si>
    <t>Pearlin Mastery Scale (Level of mastery) (non-remote only)</t>
  </si>
  <si>
    <t>Multidimensional Scale of Perceived Social Support (Perceived social support) (non-remote only)</t>
  </si>
  <si>
    <t>Kessler-5 (Psychological distress)</t>
  </si>
  <si>
    <r>
      <t>Level of mastery</t>
    </r>
    <r>
      <rPr>
        <b/>
        <vertAlign val="superscript"/>
        <sz val="11"/>
        <color theme="1"/>
        <rFont val="Calibri"/>
        <family val="2"/>
        <scheme val="minor"/>
      </rPr>
      <t>(b)</t>
    </r>
  </si>
  <si>
    <r>
      <t>Disability type</t>
    </r>
    <r>
      <rPr>
        <b/>
        <vertAlign val="superscript"/>
        <sz val="11"/>
        <color theme="1"/>
        <rFont val="Calibri"/>
        <family val="2"/>
        <scheme val="minor"/>
      </rPr>
      <t>(a)</t>
    </r>
  </si>
  <si>
    <t>Moderate core activity limitation</t>
  </si>
  <si>
    <t>Mild core activity limitation</t>
  </si>
  <si>
    <t>Schooling/ employment restriction only</t>
  </si>
  <si>
    <t>No limitation or specific restriction</t>
  </si>
  <si>
    <t>No disability or long-term health condition</t>
  </si>
  <si>
    <t>Total</t>
  </si>
  <si>
    <r>
      <t>Total</t>
    </r>
    <r>
      <rPr>
        <b/>
        <i/>
        <vertAlign val="superscript"/>
        <sz val="11"/>
        <color theme="1"/>
        <rFont val="Calibri"/>
        <family val="2"/>
        <scheme val="minor"/>
      </rPr>
      <t>(b)(c)</t>
    </r>
  </si>
  <si>
    <t>(b) Includes current and long-term Mental health conditions</t>
  </si>
  <si>
    <t>(c) Excludes Unable to determine.</t>
  </si>
  <si>
    <t>Severe/ profound core activity limitation</t>
  </si>
  <si>
    <t>Severe/ Profound core activity limitation</t>
  </si>
  <si>
    <t>4. For information about the measurement of level of mastery and psychological distress in the NATSIHS, see Explanatory notes.</t>
  </si>
  <si>
    <t>4. For information about the measurement of level of mastery, perceived social support and psychological distress in the NATSIHS, see Explanatory notes.</t>
  </si>
  <si>
    <t>Age group</t>
  </si>
  <si>
    <t>18–24</t>
  </si>
  <si>
    <t>25–34</t>
  </si>
  <si>
    <t>35–44</t>
  </si>
  <si>
    <t>45–54</t>
  </si>
  <si>
    <t>55 years and over</t>
  </si>
  <si>
    <t>(a) Includes Unable to determine.</t>
  </si>
  <si>
    <t>4. For information about the measurement of  psychological distress in the NATSIHS, see Explanatory notes.</t>
  </si>
  <si>
    <t>Source: AIHW (2023) Aboriginal and Torres Strait Islander Health Performance Framework, Data tables: Measure 1.18 Social and emotional wellbeing, accessed 9 October 2023.</t>
  </si>
  <si>
    <t>(c) Includes Psychological disability.</t>
  </si>
  <si>
    <t>Psychological distress was determined using the Kessler 5 (K5), which is a measure of non-specific psychological distress, derived from a modified version of the Kessler Psychological Distress Scale (K10). It uses five questions (instead of 10), and is designed for use in surveys of Aboriginal and Torres Strait Islander peoples. For more information see Information Paper: Use of the Kessler Psychological Distress Scale in ABS Health Surveys, Australia (cat. no. 4817.0.55.001).
The K5 (and K10) is not a diagnostic tool, but is used as an indicator of levels of psychological distress experienced recently.
Respondents were asked questions about how often they had experienced negative emotional states in the previous four weeks by selecting one of five responses presented on a prompt card, ranging from ‘all of the time’ to ‘none of the time’.
‘Don’t know’ and refusal options were available and, if selected, an overall score was unable to be determined.
Responses to the questions were combined to produce an overall score between five and 25.
The scores were then grouped to describe the level of psychological distress as low/moderate (5–11) or high/very high (12–25).</t>
  </si>
  <si>
    <t>4. For information about the measurement of level of mastery and perceived social support in the NATSIHS, see Explanatory notes.</t>
  </si>
  <si>
    <t>(a) Excludes Don't know and Unable to determine.</t>
  </si>
  <si>
    <t>Numbers (000's)</t>
  </si>
  <si>
    <r>
      <t>Perceived social support</t>
    </r>
    <r>
      <rPr>
        <b/>
        <vertAlign val="superscript"/>
        <sz val="11"/>
        <color theme="1"/>
        <rFont val="Calibri"/>
        <family val="2"/>
        <scheme val="minor"/>
      </rPr>
      <t>(b)</t>
    </r>
  </si>
  <si>
    <r>
      <t>Total</t>
    </r>
    <r>
      <rPr>
        <b/>
        <i/>
        <vertAlign val="superscript"/>
        <sz val="11"/>
        <color theme="1"/>
        <rFont val="Calibri"/>
        <family val="2"/>
        <scheme val="minor"/>
      </rPr>
      <t>(a)</t>
    </r>
  </si>
  <si>
    <t>No</t>
  </si>
  <si>
    <t>Yes</t>
  </si>
  <si>
    <t>Experienced unfair treatment in last 12 months because Aboriginal and/or Torres Strait Islander</t>
  </si>
  <si>
    <t>Avoided situations due to past unfair treatment in last 12 months</t>
  </si>
  <si>
    <t>Remote</t>
  </si>
  <si>
    <t>Australia</t>
  </si>
  <si>
    <t xml:space="preserve">Major Cities </t>
  </si>
  <si>
    <t>Inner Regional</t>
  </si>
  <si>
    <t>Outer Regional</t>
  </si>
  <si>
    <t>Very Remote</t>
  </si>
  <si>
    <t>-</t>
  </si>
  <si>
    <t>Percent</t>
  </si>
  <si>
    <t>Remoteness</t>
  </si>
  <si>
    <t>Sex</t>
  </si>
  <si>
    <t>3.8*</t>
  </si>
  <si>
    <t>*Estimate has a relative standard error of 25% to 50% and should be used with caution</t>
  </si>
  <si>
    <t>3.3*</t>
  </si>
  <si>
    <t>2.6*</t>
  </si>
  <si>
    <t>0.5**</t>
  </si>
  <si>
    <t>2.8*</t>
  </si>
  <si>
    <t>0.9**</t>
  </si>
  <si>
    <t>2.5*</t>
  </si>
  <si>
    <t>3.7*</t>
  </si>
  <si>
    <t>4.3*</t>
  </si>
  <si>
    <t>**Estimate has a relative standard error greater than 50% and is considered too unreliable for general use</t>
  </si>
  <si>
    <t>4.7*</t>
  </si>
  <si>
    <t>1.9*</t>
  </si>
  <si>
    <t>1.7*</t>
  </si>
  <si>
    <t>4.1*</t>
  </si>
  <si>
    <t>0.7**</t>
  </si>
  <si>
    <t>3.0*</t>
  </si>
  <si>
    <t>4.0*</t>
  </si>
  <si>
    <t>48.2*</t>
  </si>
  <si>
    <t>38.9*</t>
  </si>
  <si>
    <t>65.3*</t>
  </si>
  <si>
    <t>45.8*</t>
  </si>
  <si>
    <t>51.6*</t>
  </si>
  <si>
    <t>40.6*</t>
  </si>
  <si>
    <t>7.8**</t>
  </si>
  <si>
    <t>8.7*</t>
  </si>
  <si>
    <t>12.2*</t>
  </si>
  <si>
    <t>11.3*</t>
  </si>
  <si>
    <t>13.7*</t>
  </si>
  <si>
    <t>10.9*</t>
  </si>
  <si>
    <t>39.0*</t>
  </si>
  <si>
    <t>27.1*</t>
  </si>
  <si>
    <t>25.0*</t>
  </si>
  <si>
    <t>60.3*</t>
  </si>
  <si>
    <t>10.3**</t>
  </si>
  <si>
    <t>9.4*</t>
  </si>
  <si>
    <t>29.4*</t>
  </si>
  <si>
    <t>32.9*</t>
  </si>
  <si>
    <t>10.6**</t>
  </si>
  <si>
    <t>14.6*</t>
  </si>
  <si>
    <t>Disability type</t>
  </si>
  <si>
    <t>State/territory</t>
  </si>
  <si>
    <t>Age</t>
  </si>
  <si>
    <t>Persons</t>
  </si>
  <si>
    <t>0-14</t>
  </si>
  <si>
    <t>15-24</t>
  </si>
  <si>
    <t>25-34</t>
  </si>
  <si>
    <t>35-44</t>
  </si>
  <si>
    <t>45-54</t>
  </si>
  <si>
    <t>55-64</t>
  </si>
  <si>
    <t>65-74</t>
  </si>
  <si>
    <t>75-84</t>
  </si>
  <si>
    <t>New South Wales</t>
  </si>
  <si>
    <t>Victoria</t>
  </si>
  <si>
    <t>Queensland</t>
  </si>
  <si>
    <t>Western Australia</t>
  </si>
  <si>
    <t>South Australia</t>
  </si>
  <si>
    <t>Tasmania</t>
  </si>
  <si>
    <t>Australian Capital Territory</t>
  </si>
  <si>
    <t>Northern Territory</t>
  </si>
  <si>
    <t>IREG101</t>
  </si>
  <si>
    <t>Dubbo</t>
  </si>
  <si>
    <t>IREG102</t>
  </si>
  <si>
    <t>North-Eastern NSW</t>
  </si>
  <si>
    <t>IREG103</t>
  </si>
  <si>
    <t>North-Western NSW</t>
  </si>
  <si>
    <t>IREG104</t>
  </si>
  <si>
    <t>NSW Central and North Coast</t>
  </si>
  <si>
    <t>IREG105</t>
  </si>
  <si>
    <t>Riverina - Orange</t>
  </si>
  <si>
    <t>IREG106</t>
  </si>
  <si>
    <t>South-Eastern NSW</t>
  </si>
  <si>
    <t>IREG107</t>
  </si>
  <si>
    <t>Sydney - Wollongong</t>
  </si>
  <si>
    <t>IREG201</t>
  </si>
  <si>
    <t>Melbourne</t>
  </si>
  <si>
    <t>IREG202</t>
  </si>
  <si>
    <t>Victoria exc. Melbourne</t>
  </si>
  <si>
    <t>IREG301</t>
  </si>
  <si>
    <t>Brisbane</t>
  </si>
  <si>
    <t>IREG303</t>
  </si>
  <si>
    <t>Cape York</t>
  </si>
  <si>
    <t>IREG304</t>
  </si>
  <si>
    <t>Mount Isa</t>
  </si>
  <si>
    <t>IREG305</t>
  </si>
  <si>
    <t>Rockhampton</t>
  </si>
  <si>
    <t>IREG306</t>
  </si>
  <si>
    <t>Toowoomba - Roma</t>
  </si>
  <si>
    <t>IREG307</t>
  </si>
  <si>
    <t>Torres Strait</t>
  </si>
  <si>
    <t>IREG309</t>
  </si>
  <si>
    <t>Cairns - Atherton</t>
  </si>
  <si>
    <t>IREG310</t>
  </si>
  <si>
    <t>Townsville - Mackay</t>
  </si>
  <si>
    <t>IREG401</t>
  </si>
  <si>
    <t>Adelaide</t>
  </si>
  <si>
    <t>IREG402</t>
  </si>
  <si>
    <t>Port Augusta</t>
  </si>
  <si>
    <t>IREG403</t>
  </si>
  <si>
    <t>Port Lincoln - Ceduna</t>
  </si>
  <si>
    <t>IREG501</t>
  </si>
  <si>
    <t>Broome</t>
  </si>
  <si>
    <t>IREG502</t>
  </si>
  <si>
    <t>Geraldton</t>
  </si>
  <si>
    <t>IREG503</t>
  </si>
  <si>
    <t>Kalgoorlie</t>
  </si>
  <si>
    <t>IREG504</t>
  </si>
  <si>
    <t>Kununurra</t>
  </si>
  <si>
    <t>IREG505</t>
  </si>
  <si>
    <t>Perth</t>
  </si>
  <si>
    <t>IREG506</t>
  </si>
  <si>
    <t>South Hedland</t>
  </si>
  <si>
    <t>IREG507</t>
  </si>
  <si>
    <t>South-Western WA</t>
  </si>
  <si>
    <t>IREG508</t>
  </si>
  <si>
    <t>West Kimberley</t>
  </si>
  <si>
    <t>IREG601</t>
  </si>
  <si>
    <t>IREG703</t>
  </si>
  <si>
    <t>Darwin</t>
  </si>
  <si>
    <t>IREG704</t>
  </si>
  <si>
    <t>Jabiru - Tiwi</t>
  </si>
  <si>
    <t>IREG705</t>
  </si>
  <si>
    <t>Katherine</t>
  </si>
  <si>
    <t>IREG706</t>
  </si>
  <si>
    <t>Nhulunbuy</t>
  </si>
  <si>
    <t>IREG707</t>
  </si>
  <si>
    <t>Tennant Creek</t>
  </si>
  <si>
    <t>IREG708</t>
  </si>
  <si>
    <t>Alice Springs</t>
  </si>
  <si>
    <t>IREG709</t>
  </si>
  <si>
    <t>Apatula</t>
  </si>
  <si>
    <t>IREG801</t>
  </si>
  <si>
    <t>ACT</t>
  </si>
  <si>
    <t>Major Cities of Australia</t>
  </si>
  <si>
    <t>Inner Regional Australia</t>
  </si>
  <si>
    <t>Outer Regional Australia</t>
  </si>
  <si>
    <t>Remote Australia</t>
  </si>
  <si>
    <t>Very Remote Australia</t>
  </si>
  <si>
    <t>75+</t>
  </si>
  <si>
    <t>0–14</t>
  </si>
  <si>
    <t>15–24</t>
  </si>
  <si>
    <t>55–64</t>
  </si>
  <si>
    <t>65–74</t>
  </si>
  <si>
    <r>
      <t xml:space="preserve">Source: ABS (2023) </t>
    </r>
    <r>
      <rPr>
        <i/>
        <sz val="10"/>
        <color theme="1"/>
        <rFont val="Calibri"/>
        <family val="2"/>
        <scheme val="minor"/>
      </rPr>
      <t xml:space="preserve">Estimates of Aboriginal and Torres Strait Islander Australians </t>
    </r>
    <r>
      <rPr>
        <sz val="10"/>
        <color theme="1"/>
        <rFont val="Calibri"/>
        <family val="2"/>
        <scheme val="minor"/>
      </rPr>
      <t>[Data tables], ABS website, accessed 25 March 2024.</t>
    </r>
  </si>
  <si>
    <t>85+</t>
  </si>
  <si>
    <t>1. Numbers are presented in 1000s and rounded to nearest 100 because data were collected from a survey sample and converted into estimates for the whole population. The overall coverage of the 2018–19 NATSIHS was approximately 33% of Aboriginal and Torres Strait Islander persons in Australia. The survey results were weighted to the projected Aboriginal and Torres Strait Islander population at 31 December 2018, which was 814,013.</t>
  </si>
  <si>
    <t>First Nations people</t>
  </si>
  <si>
    <t>Non-Indigenous Australians</t>
  </si>
  <si>
    <t>Number</t>
  </si>
  <si>
    <t>Per cent (%)</t>
  </si>
  <si>
    <t>National Aboriginal and Torres Strait Islander Health Survey (NATSIHS) 2018–19</t>
  </si>
  <si>
    <t>Source:</t>
  </si>
  <si>
    <t>Estimated Aboriginal and Torres Strait Islander population</t>
  </si>
  <si>
    <t>Estimates of Aboriginal and Torres Strait Islander Australians methodology, 30 June 2021 | Australian Bureau of Statistics (abs.gov.au)</t>
  </si>
  <si>
    <t>The Australian Bureau of Statistics (ABS) used the results of the 2021 Census as the main data source to produce the rebased population estimates for Aboriginal and Torres Strait islander Australians. The Census counted 812,500 Aboriginal and Torres Strait Islander people in Australia (excluding Other Territories) on Census night and were adjusted in a process similar to that used for the total Australian population. Estimate resident populations are calculated by:
1. Adjusting Census counts of Australian usual residents to account for people missed, counted more than once, or counted in error in the Census (based on Post Enumeration Survey results)
2. Demographically adjusting Census counts or net undercount estimates based on coherence with other data sources and to remove implausible demographic features
3. Adding usual residents temporarily overseas on Census night
4. Adjusting for births, deaths and migration from 30 June to Census night.</t>
  </si>
  <si>
    <t>Table SEWB.3: Estimated Aboriginal and Torres Strait Islander population, by state/territory, sex, age, 2021</t>
  </si>
  <si>
    <t>1. Final estimates of the Aboriginal and Torres Strait Islander, non-Indigenous and total populations of Australia at 30 June 2021 are based on results of the 2021 Census of Population and Housing. The Census counted 812,500 Aboriginal and Torres Strait Islander people in Australia (excluding Other Territories) on Census night. For more information about how the estimated resident population is calculated, see Explanatory notes.</t>
  </si>
  <si>
    <t>Published: 6 December 2024</t>
  </si>
  <si>
    <t>Table SEWB.1: Estimated resident population of states and territories, by Indigenous status, 2021</t>
  </si>
  <si>
    <t>Table SEWB.2: Distribution of population across states and territories, by Indigenous status, 2021</t>
  </si>
  <si>
    <t>All persons</t>
  </si>
  <si>
    <r>
      <t>Australia</t>
    </r>
    <r>
      <rPr>
        <b/>
        <i/>
        <vertAlign val="superscript"/>
        <sz val="11"/>
        <color theme="1"/>
        <rFont val="Calibri"/>
        <family val="2"/>
        <scheme val="minor"/>
      </rPr>
      <t>(a)</t>
    </r>
  </si>
  <si>
    <r>
      <rPr>
        <vertAlign val="superscript"/>
        <sz val="10"/>
        <color theme="1"/>
        <rFont val="Calibri"/>
        <family val="2"/>
        <scheme val="minor"/>
      </rPr>
      <t>(a)</t>
    </r>
    <r>
      <rPr>
        <sz val="10"/>
        <color theme="1"/>
        <rFont val="Calibri"/>
        <family val="2"/>
        <scheme val="minor"/>
      </rPr>
      <t xml:space="preserve"> Includes other territories</t>
    </r>
  </si>
  <si>
    <r>
      <t>Australia</t>
    </r>
    <r>
      <rPr>
        <i/>
        <vertAlign val="superscript"/>
        <sz val="11"/>
        <color theme="1"/>
        <rFont val="Calibri"/>
        <family val="2"/>
        <scheme val="minor"/>
      </rPr>
      <t>(a)</t>
    </r>
  </si>
  <si>
    <r>
      <rPr>
        <i/>
        <vertAlign val="superscript"/>
        <sz val="11"/>
        <color theme="1"/>
        <rFont val="Calibri"/>
        <family val="2"/>
        <scheme val="minor"/>
      </rPr>
      <t xml:space="preserve">(a) </t>
    </r>
    <r>
      <rPr>
        <i/>
        <sz val="11"/>
        <color theme="1"/>
        <rFont val="Calibri"/>
        <family val="2"/>
        <scheme val="minor"/>
      </rPr>
      <t>Includes other territories</t>
    </r>
  </si>
  <si>
    <t>Indigenous Region (IREG)</t>
  </si>
  <si>
    <t xml:space="preserve">2. Indigenous Regions (IREGs) are large geographic areas built from whole Indigenous Areas and are based on historical boundaries. </t>
  </si>
  <si>
    <t>Remoteness area</t>
  </si>
  <si>
    <t>Table SEWB.4: Estimated resident population of remoteness areas, by Indigenous status, 2021</t>
  </si>
  <si>
    <t>Table SEWB.5: Distribution of population across remoteness areas, by Indigenous status, 2021</t>
  </si>
  <si>
    <t>Confidentialisation of Estimated Resident Populations</t>
  </si>
  <si>
    <t>These estimates have been confidentialised by the Australian Bureau of Statistics (ABS). Note that, unlike confidentialised tables from the Census, the confidentialised ERP cells presented in this table have been changed by adding 1s or 2s. This is the result of forced additivity being applied to original values (additive perturbation), with the original values derived from multiple data sources. For more information on how the ABS confidentialises data, see:</t>
  </si>
  <si>
    <t>Treating aggregate data | Australian Bureau of Statistics (abs.gov.au)</t>
  </si>
  <si>
    <t>Table SEWB.15: Social and emotional wellbeing among First Nations people, by whether avoided situations due to unfair treatment, 2018–19</t>
  </si>
  <si>
    <t>Table SEWB.14: Social and emotional wellbeing among First Nations people, by experience of unfair treatment, 2018–19</t>
  </si>
  <si>
    <t>Table SEWB.13: Presence of mental health conditions among First Nations people, by disability status and type, 2018–19</t>
  </si>
  <si>
    <t>Table SEWB.12: Presence of mental health conditions among First Nations people, by long-term health conditions, 2018–19</t>
  </si>
  <si>
    <t>Table SEWB.11: Social and emotional wellbeing among First Nations people, by disability status and type, 2018–19</t>
  </si>
  <si>
    <t>Table SEWB.10: Social and emotional wellbeing among First Nations people by long-term health conditions, 2018–19</t>
  </si>
  <si>
    <t>Table SEWB.9: Psychological distress among First Nations people, by age group, 2018–19</t>
  </si>
  <si>
    <t>Table SEWB.8: Social and emotional wellbeing among First Nations people, by sex, remoteness, 2018–19</t>
  </si>
  <si>
    <t>Table SEWB.7: Estimated Aboriginal and Torres Strait Islander population, by Indigenous Region, sex, 2021</t>
  </si>
  <si>
    <t>Table SEWB.6: Estimated Aboriginal and Torres Strait Islander population, by remoteness, sex and age, 2021</t>
  </si>
  <si>
    <r>
      <rPr>
        <i/>
        <vertAlign val="superscript"/>
        <sz val="10"/>
        <color theme="1"/>
        <rFont val="Calibri"/>
        <family val="2"/>
        <scheme val="minor"/>
      </rPr>
      <t xml:space="preserve">(a) </t>
    </r>
    <r>
      <rPr>
        <i/>
        <sz val="10"/>
        <color theme="1"/>
        <rFont val="Calibri"/>
        <family val="2"/>
        <scheme val="minor"/>
      </rPr>
      <t>Includes other territories</t>
    </r>
  </si>
  <si>
    <t>2. These estimates have been confidentialised. For more information see Explanatory notes.</t>
  </si>
  <si>
    <t>3. These estimates have been confidentialised. For more information see Explanatory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</si>
</sst>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C09]#,##0.00;[Red]&quot;-&quot;[$$-C09]#,##0.00"/>
    <numFmt numFmtId="166" formatCode="_-* #,##0_-;\-* #,##0_-;_-* &quot;-&quot;??_-;_-@_-"/>
    <numFmt numFmtId="167" formatCode="#,##0.0"/>
  </numFmts>
  <fonts count="65"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Arial"/>
      <family val="2"/>
    </font>
    <font>
      <i/>
      <sz val="11"/>
      <color theme="1"/>
      <name val="Calibri"/>
      <family val="2"/>
      <scheme val="minor"/>
    </font>
    <font>
      <i/>
      <sz val="10"/>
      <color theme="1"/>
      <name val="Calibri"/>
      <family val="2"/>
      <scheme val="minor"/>
    </font>
    <font>
      <sz val="8"/>
      <name val="Arial"/>
      <family val="2"/>
    </font>
    <font>
      <sz val="8"/>
      <color theme="1"/>
      <name val="Calibri"/>
      <family val="2"/>
      <scheme val="minor"/>
    </font>
    <font>
      <u/>
      <sz val="11"/>
      <color theme="10"/>
      <name val="Calibri"/>
      <family val="2"/>
      <scheme val="minor"/>
    </font>
    <font>
      <b/>
      <sz val="14"/>
      <color theme="1"/>
      <name val="Calibri"/>
      <family val="2"/>
      <scheme val="minor"/>
    </font>
    <font>
      <b/>
      <vertAlign val="superscript"/>
      <sz val="11"/>
      <color theme="1"/>
      <name val="Calibri"/>
      <family val="2"/>
      <scheme val="minor"/>
    </font>
    <font>
      <i/>
      <vertAlign val="superscript"/>
      <sz val="11"/>
      <color theme="1"/>
      <name val="Calibri"/>
      <family val="2"/>
      <scheme val="minor"/>
    </font>
    <font>
      <b/>
      <i/>
      <sz val="11"/>
      <color theme="1"/>
      <name val="Calibri"/>
      <family val="2"/>
      <scheme val="minor"/>
    </font>
    <font>
      <b/>
      <i/>
      <vertAlign val="superscript"/>
      <sz val="11"/>
      <color theme="1"/>
      <name val="Calibri"/>
      <family val="2"/>
      <scheme val="minor"/>
    </font>
    <font>
      <b/>
      <i/>
      <sz val="14"/>
      <color theme="0"/>
      <name val="Calibri"/>
      <family val="2"/>
      <scheme val="minor"/>
    </font>
    <font>
      <sz val="10"/>
      <color rgb="FFFF0000"/>
      <name val="Calibri"/>
      <family val="2"/>
      <scheme val="minor"/>
    </font>
    <font>
      <sz val="11"/>
      <color rgb="FFFF0000"/>
      <name val="Calibri"/>
      <family val="2"/>
      <scheme val="minor"/>
    </font>
    <font>
      <i/>
      <sz val="14"/>
      <color theme="1"/>
      <name val="Calibri"/>
      <family val="2"/>
      <scheme val="minor"/>
    </font>
    <font>
      <b/>
      <i/>
      <sz val="10"/>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theme="1"/>
      <name val="Arial"/>
      <family val="2"/>
    </font>
    <font>
      <sz val="10"/>
      <name val="MS Sans Serif"/>
      <family val="2"/>
    </font>
    <font>
      <u/>
      <sz val="10"/>
      <color indexed="12"/>
      <name val="Arial"/>
      <family val="2"/>
    </font>
    <font>
      <b/>
      <sz val="8"/>
      <name val="Arial"/>
      <family val="2"/>
    </font>
    <font>
      <sz val="11"/>
      <name val="Arial"/>
      <family val="2"/>
    </font>
    <font>
      <u/>
      <sz val="11"/>
      <color rgb="FF004488"/>
      <name val="Calibri"/>
      <family val="2"/>
      <scheme val="minor"/>
    </font>
    <font>
      <u/>
      <sz val="11"/>
      <color rgb="FF800080"/>
      <name val="Calibri"/>
      <family val="2"/>
      <scheme val="minor"/>
    </font>
    <font>
      <b/>
      <i/>
      <sz val="16"/>
      <color theme="1"/>
      <name val="Arial"/>
      <family val="2"/>
    </font>
    <font>
      <b/>
      <i/>
      <sz val="16"/>
      <color rgb="FF000000"/>
      <name val="Arial"/>
      <family val="2"/>
    </font>
    <font>
      <u/>
      <sz val="11"/>
      <color theme="10"/>
      <name val="Arial"/>
      <family val="2"/>
    </font>
    <font>
      <u/>
      <sz val="11"/>
      <color rgb="FF0066AA"/>
      <name val="Calibri"/>
      <family val="2"/>
      <scheme val="minor"/>
    </font>
    <font>
      <u/>
      <sz val="10"/>
      <color theme="10"/>
      <name val="Arial"/>
      <family val="2"/>
    </font>
    <font>
      <u/>
      <sz val="11"/>
      <color rgb="FF0000FF"/>
      <name val="Calibri"/>
      <family val="2"/>
      <scheme val="minor"/>
    </font>
    <font>
      <sz val="11"/>
      <color rgb="FF9C6500"/>
      <name val="Calibri"/>
      <family val="2"/>
      <scheme val="minor"/>
    </font>
    <font>
      <b/>
      <i/>
      <u/>
      <sz val="11"/>
      <color theme="1"/>
      <name val="Arial"/>
      <family val="2"/>
    </font>
    <font>
      <b/>
      <i/>
      <u/>
      <sz val="10"/>
      <color rgb="FF000000"/>
      <name val="Arial"/>
      <family val="2"/>
    </font>
    <font>
      <b/>
      <sz val="18"/>
      <color theme="3"/>
      <name val="Calibri Light"/>
      <family val="2"/>
      <scheme val="major"/>
    </font>
    <font>
      <i/>
      <sz val="8"/>
      <name val="Arial"/>
      <family val="2"/>
    </font>
    <font>
      <i/>
      <sz val="11"/>
      <name val="Calibri"/>
      <family val="2"/>
      <scheme val="minor"/>
    </font>
    <font>
      <sz val="11"/>
      <name val="Calibri"/>
      <family val="2"/>
      <scheme val="minor"/>
    </font>
    <font>
      <i/>
      <sz val="8"/>
      <color theme="1"/>
      <name val="Arial"/>
      <family val="2"/>
    </font>
    <font>
      <b/>
      <sz val="8"/>
      <color theme="1"/>
      <name val="Arial"/>
      <family val="2"/>
    </font>
    <font>
      <sz val="8"/>
      <color theme="1"/>
      <name val="Arial"/>
      <family val="2"/>
    </font>
    <font>
      <b/>
      <i/>
      <sz val="8"/>
      <color theme="1"/>
      <name val="Arial"/>
      <family val="2"/>
    </font>
    <font>
      <b/>
      <sz val="11"/>
      <name val="Calibri"/>
      <family val="2"/>
      <scheme val="minor"/>
    </font>
    <font>
      <b/>
      <i/>
      <sz val="12"/>
      <color theme="1"/>
      <name val="Calibri"/>
      <family val="2"/>
      <scheme val="minor"/>
    </font>
    <font>
      <i/>
      <sz val="10"/>
      <color rgb="FF000000"/>
      <name val="Open Sans"/>
      <family val="2"/>
    </font>
    <font>
      <vertAlign val="superscript"/>
      <sz val="10"/>
      <color theme="1"/>
      <name val="Calibri"/>
      <family val="2"/>
      <scheme val="minor"/>
    </font>
    <font>
      <i/>
      <vertAlign val="superscript"/>
      <sz val="10"/>
      <color theme="1"/>
      <name val="Calibri"/>
      <family val="2"/>
      <scheme val="minor"/>
    </font>
  </fonts>
  <fills count="36">
    <fill>
      <patternFill patternType="none"/>
    </fill>
    <fill>
      <patternFill patternType="gray125"/>
    </fill>
    <fill>
      <patternFill patternType="solid">
        <fgColor theme="0" tint="-0.499984740745262"/>
        <bgColor indexed="64"/>
      </patternFill>
    </fill>
    <fill>
      <patternFill patternType="solid">
        <fgColor indexed="44"/>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bottom/>
      <diagonal/>
    </border>
    <border>
      <left/>
      <right/>
      <top/>
      <bottom style="thin">
        <color indexed="64"/>
      </bottom>
      <diagonal/>
    </border>
    <border>
      <left/>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49">
    <xf numFmtId="0" fontId="0" fillId="0" borderId="0"/>
    <xf numFmtId="0" fontId="7" fillId="3" borderId="3">
      <alignment horizontal="center" vertical="center"/>
      <protection locked="0"/>
    </xf>
    <xf numFmtId="0" fontId="10" fillId="0" borderId="0"/>
    <xf numFmtId="0" fontId="12" fillId="0" borderId="0" applyNumberFormat="0" applyFill="0" applyBorder="0" applyAlignment="0" applyProtection="0"/>
    <xf numFmtId="0" fontId="7" fillId="4" borderId="0">
      <protection locked="0"/>
    </xf>
    <xf numFmtId="0" fontId="24" fillId="0" borderId="8" applyNumberFormat="0" applyFill="0" applyAlignment="0" applyProtection="0"/>
    <xf numFmtId="0" fontId="25" fillId="0" borderId="9" applyNumberFormat="0" applyFill="0" applyAlignment="0" applyProtection="0"/>
    <xf numFmtId="0" fontId="26" fillId="0" borderId="10" applyNumberFormat="0" applyFill="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8" borderId="11" applyNumberFormat="0" applyAlignment="0" applyProtection="0"/>
    <xf numFmtId="0" fontId="30" fillId="9" borderId="12" applyNumberFormat="0" applyAlignment="0" applyProtection="0"/>
    <xf numFmtId="0" fontId="31" fillId="9" borderId="11" applyNumberFormat="0" applyAlignment="0" applyProtection="0"/>
    <xf numFmtId="0" fontId="32" fillId="0" borderId="13" applyNumberFormat="0" applyFill="0" applyAlignment="0" applyProtection="0"/>
    <xf numFmtId="0" fontId="33" fillId="10" borderId="14" applyNumberFormat="0" applyAlignment="0" applyProtection="0"/>
    <xf numFmtId="0" fontId="20" fillId="0" borderId="0" applyNumberFormat="0" applyFill="0" applyBorder="0" applyAlignment="0" applyProtection="0"/>
    <xf numFmtId="0" fontId="23" fillId="11" borderId="15" applyNumberFormat="0" applyFont="0" applyAlignment="0" applyProtection="0"/>
    <xf numFmtId="0" fontId="34" fillId="0" borderId="0" applyNumberFormat="0" applyFill="0" applyBorder="0" applyAlignment="0" applyProtection="0"/>
    <xf numFmtId="0" fontId="1" fillId="0" borderId="16" applyNumberFormat="0" applyFill="0" applyAlignment="0" applyProtection="0"/>
    <xf numFmtId="0" fontId="35"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35"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35"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5"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35"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35" fillId="32" borderId="0" applyNumberFormat="0" applyBorder="0" applyAlignment="0" applyProtection="0"/>
    <xf numFmtId="0" fontId="23" fillId="33" borderId="0" applyNumberFormat="0" applyBorder="0" applyAlignment="0" applyProtection="0"/>
    <xf numFmtId="0" fontId="23" fillId="34" borderId="0" applyNumberFormat="0" applyBorder="0" applyAlignment="0" applyProtection="0"/>
    <xf numFmtId="0" fontId="36" fillId="0" borderId="0"/>
    <xf numFmtId="0" fontId="35" fillId="15" borderId="0" applyNumberFormat="0" applyBorder="0" applyAlignment="0" applyProtection="0"/>
    <xf numFmtId="0" fontId="35" fillId="19" borderId="0" applyNumberFormat="0" applyBorder="0" applyAlignment="0" applyProtection="0"/>
    <xf numFmtId="0" fontId="35" fillId="23" borderId="0" applyNumberFormat="0" applyBorder="0" applyAlignment="0" applyProtection="0"/>
    <xf numFmtId="0" fontId="35" fillId="27" borderId="0" applyNumberFormat="0" applyBorder="0" applyAlignment="0" applyProtection="0"/>
    <xf numFmtId="0" fontId="35" fillId="31" borderId="0" applyNumberFormat="0" applyBorder="0" applyAlignment="0" applyProtection="0"/>
    <xf numFmtId="0" fontId="35" fillId="35" borderId="0" applyNumberFormat="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0">
      <alignment horizontal="center"/>
    </xf>
    <xf numFmtId="0" fontId="44" fillId="0" borderId="0" applyNumberFormat="0" applyFill="0" applyBorder="0" applyProtection="0">
      <alignment horizontal="center"/>
    </xf>
    <xf numFmtId="0" fontId="43" fillId="0" borderId="0">
      <alignment horizontal="center"/>
    </xf>
    <xf numFmtId="0" fontId="43" fillId="0" borderId="0">
      <alignment horizontal="center" textRotation="90"/>
    </xf>
    <xf numFmtId="0" fontId="44" fillId="0" borderId="0" applyNumberFormat="0" applyFill="0" applyBorder="0" applyProtection="0">
      <alignment horizontal="center" textRotation="90"/>
    </xf>
    <xf numFmtId="0" fontId="43" fillId="0" borderId="0">
      <alignment horizontal="center" textRotation="90"/>
    </xf>
    <xf numFmtId="0" fontId="45" fillId="0" borderId="0" applyNumberFormat="0" applyFill="0" applyBorder="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46" fillId="0" borderId="0" applyNumberFormat="0" applyFill="0" applyBorder="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12" fillId="0" borderId="0" applyNumberFormat="0" applyFill="0" applyBorder="0" applyAlignment="0" applyProtection="0"/>
    <xf numFmtId="0" fontId="47" fillId="0" borderId="0" applyNumberFormat="0" applyFill="0" applyBorder="0" applyAlignment="0" applyProtection="0"/>
    <xf numFmtId="0" fontId="45" fillId="0" borderId="0" applyNumberFormat="0" applyFill="0" applyBorder="0" applyAlignment="0" applyProtection="0"/>
    <xf numFmtId="0" fontId="48" fillId="0" borderId="0" applyNumberFormat="0" applyFill="0" applyBorder="0" applyAlignment="0" applyProtection="0"/>
    <xf numFmtId="0" fontId="49" fillId="7"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36" fillId="0" borderId="0"/>
    <xf numFmtId="0" fontId="7" fillId="0" borderId="0"/>
    <xf numFmtId="0" fontId="7" fillId="0" borderId="0"/>
    <xf numFmtId="0" fontId="23" fillId="0" borderId="0"/>
    <xf numFmtId="0" fontId="23" fillId="0" borderId="0"/>
    <xf numFmtId="0" fontId="7" fillId="0" borderId="0"/>
    <xf numFmtId="0" fontId="7" fillId="0" borderId="0"/>
    <xf numFmtId="0" fontId="7" fillId="0" borderId="0"/>
    <xf numFmtId="0" fontId="7" fillId="0" borderId="0"/>
    <xf numFmtId="0" fontId="7" fillId="0" borderId="0"/>
    <xf numFmtId="0" fontId="37" fillId="0" borderId="0"/>
    <xf numFmtId="0" fontId="23" fillId="0" borderId="0"/>
    <xf numFmtId="0" fontId="36" fillId="0" borderId="0"/>
    <xf numFmtId="0" fontId="7" fillId="0" borderId="0"/>
    <xf numFmtId="0" fontId="7" fillId="0" borderId="0"/>
    <xf numFmtId="0" fontId="7" fillId="0" borderId="0"/>
    <xf numFmtId="0" fontId="7" fillId="0" borderId="0"/>
    <xf numFmtId="0" fontId="7" fillId="0" borderId="0"/>
    <xf numFmtId="0" fontId="23" fillId="0" borderId="0"/>
    <xf numFmtId="0" fontId="37" fillId="0" borderId="0"/>
    <xf numFmtId="0" fontId="10"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37" fillId="0" borderId="0"/>
    <xf numFmtId="0" fontId="37" fillId="0" borderId="0"/>
    <xf numFmtId="0" fontId="7" fillId="0" borderId="0"/>
    <xf numFmtId="0" fontId="23" fillId="11" borderId="15" applyNumberFormat="0" applyFont="0" applyAlignment="0" applyProtection="0"/>
    <xf numFmtId="0" fontId="23" fillId="11" borderId="15" applyNumberFormat="0" applyFont="0" applyAlignment="0" applyProtection="0"/>
    <xf numFmtId="0" fontId="50" fillId="0" borderId="0"/>
    <xf numFmtId="0" fontId="51" fillId="0" borderId="0" applyNumberFormat="0" applyFill="0" applyBorder="0" applyAlignment="0" applyProtection="0"/>
    <xf numFmtId="0" fontId="50" fillId="0" borderId="0"/>
    <xf numFmtId="165" fontId="50" fillId="0" borderId="0"/>
    <xf numFmtId="165" fontId="51" fillId="0" borderId="0" applyFill="0" applyBorder="0" applyAlignment="0" applyProtection="0"/>
    <xf numFmtId="165" fontId="50" fillId="0" borderId="0"/>
    <xf numFmtId="0" fontId="52" fillId="0" borderId="0" applyNumberFormat="0" applyFill="0" applyBorder="0" applyAlignment="0" applyProtection="0"/>
    <xf numFmtId="43" fontId="36" fillId="0" borderId="0" applyFont="0" applyFill="0" applyBorder="0" applyAlignment="0" applyProtection="0"/>
    <xf numFmtId="43" fontId="2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6" fillId="0" borderId="0" applyFont="0" applyFill="0" applyBorder="0" applyAlignment="0" applyProtection="0"/>
  </cellStyleXfs>
  <cellXfs count="251">
    <xf numFmtId="0" fontId="0" fillId="0" borderId="0" xfId="0"/>
    <xf numFmtId="0" fontId="2" fillId="2" borderId="0" xfId="0" applyFont="1" applyFill="1" applyAlignment="1">
      <alignment vertical="center"/>
    </xf>
    <xf numFmtId="0" fontId="3" fillId="0" borderId="0" xfId="0" applyFont="1" applyAlignment="1">
      <alignment vertical="center"/>
    </xf>
    <xf numFmtId="0" fontId="4" fillId="0" borderId="1" xfId="0" applyFont="1" applyBorder="1"/>
    <xf numFmtId="0" fontId="6" fillId="0" borderId="0" xfId="0" applyFont="1"/>
    <xf numFmtId="0" fontId="1" fillId="0" borderId="0" xfId="0" applyFont="1" applyAlignment="1">
      <alignment horizontal="center"/>
    </xf>
    <xf numFmtId="0" fontId="1" fillId="0" borderId="0" xfId="0" applyFont="1" applyAlignment="1">
      <alignment horizontal="center" wrapText="1"/>
    </xf>
    <xf numFmtId="0" fontId="0" fillId="0" borderId="0" xfId="0" applyAlignment="1">
      <alignment wrapText="1"/>
    </xf>
    <xf numFmtId="0" fontId="5" fillId="0" borderId="0" xfId="0" applyFont="1"/>
    <xf numFmtId="0" fontId="0" fillId="0" borderId="0" xfId="0" applyAlignment="1">
      <alignment horizontal="center"/>
    </xf>
    <xf numFmtId="0" fontId="9" fillId="0" borderId="0" xfId="0" applyFont="1"/>
    <xf numFmtId="0" fontId="8" fillId="0" borderId="0" xfId="0" applyFont="1" applyAlignment="1">
      <alignment horizontal="right"/>
    </xf>
    <xf numFmtId="0" fontId="8" fillId="0" borderId="0" xfId="0" applyFont="1"/>
    <xf numFmtId="0" fontId="0" fillId="0" borderId="0" xfId="0" applyAlignment="1">
      <alignment horizontal="left" wrapText="1"/>
    </xf>
    <xf numFmtId="0" fontId="13" fillId="0" borderId="0" xfId="0" applyFont="1"/>
    <xf numFmtId="0" fontId="4" fillId="0" borderId="0" xfId="0" applyFont="1"/>
    <xf numFmtId="0" fontId="4" fillId="0" borderId="0" xfId="0" applyFont="1" applyAlignment="1">
      <alignment wrapText="1"/>
    </xf>
    <xf numFmtId="0" fontId="1" fillId="0" borderId="0" xfId="0" applyFont="1"/>
    <xf numFmtId="0" fontId="12" fillId="0" borderId="0" xfId="3"/>
    <xf numFmtId="0" fontId="2" fillId="0" borderId="0" xfId="0" applyFont="1" applyAlignment="1">
      <alignment vertical="center"/>
    </xf>
    <xf numFmtId="0" fontId="1" fillId="0" borderId="0" xfId="0" applyFont="1" applyAlignment="1">
      <alignment wrapText="1"/>
    </xf>
    <xf numFmtId="164" fontId="0" fillId="0" borderId="0" xfId="0" applyNumberFormat="1"/>
    <xf numFmtId="164" fontId="8" fillId="0" borderId="0" xfId="0" applyNumberFormat="1" applyFont="1"/>
    <xf numFmtId="0" fontId="12" fillId="0" borderId="0" xfId="3" applyAlignment="1">
      <alignment vertical="center"/>
    </xf>
    <xf numFmtId="164" fontId="8" fillId="0" borderId="0" xfId="0" applyNumberFormat="1" applyFont="1" applyAlignment="1">
      <alignment horizontal="right"/>
    </xf>
    <xf numFmtId="0" fontId="1" fillId="0" borderId="0" xfId="0" applyFont="1" applyAlignment="1">
      <alignment vertical="center"/>
    </xf>
    <xf numFmtId="0" fontId="1" fillId="0" borderId="0" xfId="0" applyFont="1" applyAlignment="1">
      <alignment horizontal="left"/>
    </xf>
    <xf numFmtId="0" fontId="1" fillId="0" borderId="0" xfId="0" applyFont="1" applyAlignment="1">
      <alignment horizontal="left" wrapText="1"/>
    </xf>
    <xf numFmtId="164" fontId="8" fillId="0" borderId="1" xfId="0" applyNumberFormat="1" applyFont="1" applyBorder="1"/>
    <xf numFmtId="0" fontId="0" fillId="0" borderId="0" xfId="0" applyAlignment="1">
      <alignment horizontal="left"/>
    </xf>
    <xf numFmtId="0" fontId="8" fillId="0" borderId="0" xfId="0" applyFont="1" applyAlignment="1">
      <alignment horizontal="left"/>
    </xf>
    <xf numFmtId="0" fontId="8" fillId="0" borderId="1" xfId="0" applyFont="1" applyBorder="1" applyAlignment="1">
      <alignment horizontal="left"/>
    </xf>
    <xf numFmtId="0" fontId="8" fillId="0" borderId="0" xfId="0" applyFont="1" applyAlignment="1">
      <alignment horizontal="center"/>
    </xf>
    <xf numFmtId="164" fontId="0" fillId="0" borderId="0" xfId="0" applyNumberFormat="1" applyAlignment="1">
      <alignment horizontal="center"/>
    </xf>
    <xf numFmtId="0" fontId="0" fillId="0" borderId="0" xfId="0" applyAlignment="1">
      <alignment horizontal="right" wrapText="1"/>
    </xf>
    <xf numFmtId="0" fontId="0" fillId="0" borderId="0" xfId="0" applyAlignment="1">
      <alignment horizontal="right"/>
    </xf>
    <xf numFmtId="164" fontId="0" fillId="0" borderId="0" xfId="0" applyNumberFormat="1" applyAlignment="1">
      <alignment horizontal="right"/>
    </xf>
    <xf numFmtId="164" fontId="8" fillId="0" borderId="4" xfId="0" applyNumberFormat="1" applyFont="1" applyBorder="1" applyAlignment="1">
      <alignment horizontal="right"/>
    </xf>
    <xf numFmtId="0" fontId="8" fillId="0" borderId="0" xfId="0" applyFont="1" applyAlignment="1">
      <alignment wrapText="1"/>
    </xf>
    <xf numFmtId="0" fontId="8" fillId="0" borderId="4" xfId="0" applyFont="1" applyBorder="1" applyAlignment="1">
      <alignment wrapText="1"/>
    </xf>
    <xf numFmtId="0" fontId="1" fillId="0" borderId="0" xfId="0" applyFont="1" applyAlignment="1">
      <alignment horizontal="right" wrapText="1"/>
    </xf>
    <xf numFmtId="0" fontId="1" fillId="0" borderId="6" xfId="0" applyFont="1" applyBorder="1" applyAlignment="1">
      <alignment horizontal="left"/>
    </xf>
    <xf numFmtId="164" fontId="8" fillId="0" borderId="4" xfId="0" applyNumberFormat="1" applyFont="1" applyBorder="1"/>
    <xf numFmtId="0" fontId="3" fillId="2" borderId="0" xfId="0" applyFont="1" applyFill="1" applyAlignment="1">
      <alignment vertical="center" wrapText="1"/>
    </xf>
    <xf numFmtId="0" fontId="5" fillId="0" borderId="1" xfId="0" applyFont="1" applyBorder="1" applyAlignment="1">
      <alignment wrapText="1"/>
    </xf>
    <xf numFmtId="0" fontId="6" fillId="0" borderId="1" xfId="0" applyFont="1" applyBorder="1" applyAlignment="1">
      <alignment wrapText="1"/>
    </xf>
    <xf numFmtId="164" fontId="8" fillId="0" borderId="4" xfId="0" applyNumberFormat="1" applyFont="1" applyBorder="1" applyAlignment="1">
      <alignment wrapText="1"/>
    </xf>
    <xf numFmtId="164" fontId="8" fillId="0" borderId="1" xfId="0" applyNumberFormat="1" applyFont="1" applyBorder="1" applyAlignment="1">
      <alignment wrapText="1"/>
    </xf>
    <xf numFmtId="164" fontId="0" fillId="0" borderId="0" xfId="0" applyNumberFormat="1" applyAlignment="1">
      <alignment wrapText="1"/>
    </xf>
    <xf numFmtId="164" fontId="8" fillId="0" borderId="0" xfId="0" applyNumberFormat="1" applyFont="1" applyAlignment="1">
      <alignment wrapText="1"/>
    </xf>
    <xf numFmtId="164" fontId="8" fillId="0" borderId="0" xfId="0" applyNumberFormat="1" applyFont="1" applyAlignment="1">
      <alignment horizontal="right" wrapText="1"/>
    </xf>
    <xf numFmtId="0" fontId="18" fillId="2" borderId="0" xfId="0" applyFont="1" applyFill="1" applyAlignment="1">
      <alignment vertical="center"/>
    </xf>
    <xf numFmtId="0" fontId="8" fillId="0" borderId="1" xfId="0" applyFont="1" applyBorder="1"/>
    <xf numFmtId="0" fontId="16" fillId="0" borderId="0" xfId="0" applyFont="1" applyAlignment="1">
      <alignment horizontal="center"/>
    </xf>
    <xf numFmtId="0" fontId="19" fillId="0" borderId="1" xfId="0" applyFont="1" applyBorder="1" applyAlignment="1">
      <alignment wrapText="1"/>
    </xf>
    <xf numFmtId="0" fontId="4" fillId="0" borderId="1" xfId="0" applyFont="1" applyBorder="1" applyAlignment="1">
      <alignment horizontal="left" wrapText="1"/>
    </xf>
    <xf numFmtId="164" fontId="8" fillId="0" borderId="0" xfId="0" applyNumberFormat="1" applyFont="1" applyAlignment="1">
      <alignment horizontal="center" wrapText="1"/>
    </xf>
    <xf numFmtId="0" fontId="4" fillId="0" borderId="1" xfId="0" applyFont="1" applyBorder="1" applyAlignment="1">
      <alignment horizontal="left"/>
    </xf>
    <xf numFmtId="0" fontId="0" fillId="0" borderId="1" xfId="0" applyBorder="1" applyAlignment="1">
      <alignment wrapText="1"/>
    </xf>
    <xf numFmtId="0" fontId="20" fillId="0" borderId="1" xfId="0" applyFont="1" applyBorder="1"/>
    <xf numFmtId="0" fontId="0" fillId="0" borderId="1" xfId="0" applyBorder="1"/>
    <xf numFmtId="0" fontId="1" fillId="0" borderId="4" xfId="0" applyFont="1" applyBorder="1" applyAlignment="1">
      <alignment horizontal="right" wrapText="1"/>
    </xf>
    <xf numFmtId="0" fontId="16" fillId="0" borderId="4" xfId="0" applyFont="1" applyBorder="1" applyAlignment="1">
      <alignment horizontal="right" wrapText="1"/>
    </xf>
    <xf numFmtId="0" fontId="1" fillId="0" borderId="4" xfId="0" applyFont="1" applyBorder="1" applyAlignment="1">
      <alignment wrapText="1"/>
    </xf>
    <xf numFmtId="0" fontId="1" fillId="0" borderId="0" xfId="0" applyFont="1" applyAlignment="1">
      <alignment horizontal="left" vertical="center"/>
    </xf>
    <xf numFmtId="0" fontId="1" fillId="0" borderId="7" xfId="0" applyFont="1" applyBorder="1" applyAlignment="1">
      <alignment horizontal="right" wrapText="1"/>
    </xf>
    <xf numFmtId="0" fontId="16" fillId="0" borderId="7" xfId="0" applyFont="1" applyBorder="1" applyAlignment="1">
      <alignment horizontal="right" wrapText="1"/>
    </xf>
    <xf numFmtId="0" fontId="0" fillId="0" borderId="2" xfId="0" applyBorder="1" applyAlignment="1">
      <alignment horizontal="left" vertical="center"/>
    </xf>
    <xf numFmtId="0" fontId="0" fillId="0" borderId="0" xfId="0" applyAlignment="1">
      <alignment vertical="center"/>
    </xf>
    <xf numFmtId="0" fontId="0" fillId="0" borderId="4" xfId="0" applyBorder="1" applyAlignment="1">
      <alignment horizontal="right"/>
    </xf>
    <xf numFmtId="0" fontId="16" fillId="0" borderId="1" xfId="0" applyFont="1" applyBorder="1" applyAlignment="1">
      <alignment horizontal="left"/>
    </xf>
    <xf numFmtId="0" fontId="16" fillId="0" borderId="0" xfId="0" applyFont="1" applyAlignment="1">
      <alignment horizontal="right" wrapText="1"/>
    </xf>
    <xf numFmtId="164" fontId="1" fillId="0" borderId="0" xfId="0" applyNumberFormat="1" applyFont="1" applyAlignment="1">
      <alignment vertical="center"/>
    </xf>
    <xf numFmtId="0" fontId="8" fillId="0" borderId="4" xfId="0" applyFont="1" applyBorder="1" applyAlignment="1">
      <alignment horizontal="left"/>
    </xf>
    <xf numFmtId="0" fontId="4" fillId="0" borderId="0" xfId="0" applyFont="1" applyAlignment="1">
      <alignment horizontal="left" wrapText="1"/>
    </xf>
    <xf numFmtId="0" fontId="0" fillId="0" borderId="4" xfId="0" applyBorder="1"/>
    <xf numFmtId="0" fontId="1" fillId="0" borderId="4" xfId="0" applyFont="1" applyBorder="1" applyAlignment="1">
      <alignment horizontal="center" wrapText="1"/>
    </xf>
    <xf numFmtId="164" fontId="1" fillId="0" borderId="0" xfId="0" applyNumberFormat="1" applyFont="1"/>
    <xf numFmtId="164" fontId="8" fillId="0" borderId="1" xfId="0" applyNumberFormat="1" applyFont="1" applyBorder="1" applyAlignment="1">
      <alignment horizontal="right"/>
    </xf>
    <xf numFmtId="0" fontId="16" fillId="0" borderId="1" xfId="0" applyFont="1" applyBorder="1"/>
    <xf numFmtId="0" fontId="8" fillId="0" borderId="1" xfId="0" applyFont="1" applyBorder="1" applyAlignment="1">
      <alignment horizontal="left" wrapText="1"/>
    </xf>
    <xf numFmtId="0" fontId="16" fillId="0" borderId="0" xfId="0" applyFont="1"/>
    <xf numFmtId="0" fontId="8" fillId="0" borderId="4" xfId="0" applyFont="1" applyBorder="1" applyAlignment="1">
      <alignment horizontal="left" wrapText="1"/>
    </xf>
    <xf numFmtId="0" fontId="16" fillId="0" borderId="7" xfId="0" applyFont="1" applyBorder="1" applyAlignment="1">
      <alignment horizontal="center"/>
    </xf>
    <xf numFmtId="0" fontId="1" fillId="0" borderId="7" xfId="0" applyFont="1" applyBorder="1" applyAlignment="1">
      <alignment horizontal="center"/>
    </xf>
    <xf numFmtId="0" fontId="0" fillId="0" borderId="4" xfId="0" applyBorder="1" applyAlignment="1">
      <alignment horizontal="left"/>
    </xf>
    <xf numFmtId="0" fontId="3" fillId="2" borderId="0" xfId="0" applyFont="1" applyFill="1" applyAlignment="1">
      <alignment vertical="center"/>
    </xf>
    <xf numFmtId="0" fontId="21" fillId="2" borderId="0" xfId="0" applyFont="1" applyFill="1" applyAlignment="1">
      <alignment vertical="center"/>
    </xf>
    <xf numFmtId="0" fontId="1" fillId="0" borderId="7" xfId="0" applyFont="1" applyBorder="1" applyAlignment="1">
      <alignment horizontal="center" wrapText="1"/>
    </xf>
    <xf numFmtId="0" fontId="1" fillId="0" borderId="4" xfId="0" applyFont="1" applyBorder="1" applyAlignment="1">
      <alignment horizontal="right"/>
    </xf>
    <xf numFmtId="0" fontId="22" fillId="0" borderId="1" xfId="0" applyFont="1" applyBorder="1"/>
    <xf numFmtId="164" fontId="8" fillId="0" borderId="0" xfId="0" quotePrefix="1" applyNumberFormat="1" applyFont="1" applyAlignment="1">
      <alignment horizontal="right"/>
    </xf>
    <xf numFmtId="164" fontId="8" fillId="0" borderId="1" xfId="0" quotePrefix="1" applyNumberFormat="1" applyFont="1" applyBorder="1" applyAlignment="1">
      <alignment horizontal="right"/>
    </xf>
    <xf numFmtId="0" fontId="12" fillId="0" borderId="0" xfId="3" applyFill="1"/>
    <xf numFmtId="164" fontId="0" fillId="0" borderId="0" xfId="0" applyNumberFormat="1" applyAlignment="1">
      <alignment horizontal="right" wrapText="1"/>
    </xf>
    <xf numFmtId="0" fontId="9" fillId="0" borderId="0" xfId="0" applyFont="1" applyAlignment="1">
      <alignment horizontal="left"/>
    </xf>
    <xf numFmtId="0" fontId="16" fillId="0" borderId="0" xfId="0" applyFont="1" applyAlignment="1">
      <alignment horizontal="left"/>
    </xf>
    <xf numFmtId="0" fontId="54" fillId="0" borderId="0" xfId="77" applyFont="1"/>
    <xf numFmtId="0" fontId="55" fillId="0" borderId="0" xfId="77" applyFont="1"/>
    <xf numFmtId="0" fontId="54" fillId="0" borderId="0" xfId="77" applyFont="1" applyAlignment="1">
      <alignment horizontal="left"/>
    </xf>
    <xf numFmtId="0" fontId="10" fillId="0" borderId="0" xfId="77" applyFont="1"/>
    <xf numFmtId="0" fontId="10" fillId="0" borderId="0" xfId="77" applyFont="1" applyAlignment="1">
      <alignment horizontal="left"/>
    </xf>
    <xf numFmtId="0" fontId="40" fillId="0" borderId="0" xfId="77" applyFont="1" applyAlignment="1">
      <alignment horizontal="center"/>
    </xf>
    <xf numFmtId="0" fontId="53" fillId="0" borderId="0" xfId="77" applyFont="1" applyAlignment="1">
      <alignment horizontal="left"/>
    </xf>
    <xf numFmtId="0" fontId="53" fillId="0" borderId="0" xfId="77" applyFont="1"/>
    <xf numFmtId="0" fontId="39" fillId="0" borderId="0" xfId="77" applyFont="1" applyAlignment="1">
      <alignment horizontal="left"/>
    </xf>
    <xf numFmtId="0" fontId="39" fillId="0" borderId="0" xfId="77" applyFont="1"/>
    <xf numFmtId="166" fontId="8" fillId="0" borderId="0" xfId="118" applyNumberFormat="1" applyFont="1" applyAlignment="1">
      <alignment wrapText="1"/>
    </xf>
    <xf numFmtId="166" fontId="8" fillId="0" borderId="0" xfId="118" applyNumberFormat="1" applyFont="1"/>
    <xf numFmtId="166" fontId="8" fillId="0" borderId="1" xfId="118" applyNumberFormat="1" applyFont="1" applyBorder="1"/>
    <xf numFmtId="166" fontId="0" fillId="0" borderId="0" xfId="118" applyNumberFormat="1" applyFont="1"/>
    <xf numFmtId="0" fontId="8" fillId="0" borderId="1" xfId="118" applyNumberFormat="1" applyFont="1" applyBorder="1"/>
    <xf numFmtId="0" fontId="0" fillId="0" borderId="0" xfId="118" applyNumberFormat="1" applyFont="1"/>
    <xf numFmtId="0" fontId="0" fillId="0" borderId="0" xfId="118" applyNumberFormat="1" applyFont="1" applyAlignment="1">
      <alignment horizontal="left"/>
    </xf>
    <xf numFmtId="3" fontId="23" fillId="0" borderId="0" xfId="123" applyNumberFormat="1" applyFont="1" applyAlignment="1">
      <alignment horizontal="right"/>
    </xf>
    <xf numFmtId="0" fontId="7" fillId="0" borderId="0" xfId="77" applyFont="1"/>
    <xf numFmtId="0" fontId="40" fillId="0" borderId="0" xfId="77" applyFont="1"/>
    <xf numFmtId="0" fontId="54" fillId="0" borderId="1" xfId="77" applyFont="1" applyBorder="1" applyAlignment="1">
      <alignment horizontal="left"/>
    </xf>
    <xf numFmtId="0" fontId="53" fillId="0" borderId="1" xfId="77" applyFont="1" applyBorder="1"/>
    <xf numFmtId="0" fontId="54" fillId="0" borderId="1" xfId="77" applyFont="1" applyBorder="1"/>
    <xf numFmtId="0" fontId="7" fillId="0" borderId="0" xfId="77" applyFont="1" applyAlignment="1">
      <alignment horizontal="left"/>
    </xf>
    <xf numFmtId="166" fontId="8" fillId="0" borderId="0" xfId="118" applyNumberFormat="1" applyFont="1" applyBorder="1"/>
    <xf numFmtId="0" fontId="8" fillId="0" borderId="0" xfId="118" applyNumberFormat="1" applyFont="1" applyBorder="1"/>
    <xf numFmtId="3" fontId="0" fillId="0" borderId="0" xfId="0" applyNumberFormat="1"/>
    <xf numFmtId="0" fontId="1" fillId="0" borderId="5" xfId="0" applyFont="1" applyBorder="1" applyAlignment="1">
      <alignment horizontal="center" wrapText="1"/>
    </xf>
    <xf numFmtId="166" fontId="56" fillId="0" borderId="0" xfId="138" applyNumberFormat="1" applyFont="1" applyFill="1" applyBorder="1"/>
    <xf numFmtId="166" fontId="57" fillId="0" borderId="0" xfId="138" applyNumberFormat="1" applyFont="1" applyFill="1" applyBorder="1"/>
    <xf numFmtId="166" fontId="58" fillId="0" borderId="0" xfId="138" applyNumberFormat="1" applyFont="1"/>
    <xf numFmtId="166" fontId="58" fillId="0" borderId="0" xfId="148" applyNumberFormat="1" applyFont="1"/>
    <xf numFmtId="166" fontId="56" fillId="0" borderId="0" xfId="148" applyNumberFormat="1" applyFont="1"/>
    <xf numFmtId="166" fontId="0" fillId="0" borderId="0" xfId="118" applyNumberFormat="1" applyFont="1" applyBorder="1"/>
    <xf numFmtId="166" fontId="8" fillId="0" borderId="0" xfId="118" applyNumberFormat="1" applyFont="1" applyBorder="1" applyAlignment="1">
      <alignment wrapText="1"/>
    </xf>
    <xf numFmtId="166" fontId="1" fillId="0" borderId="0" xfId="118" applyNumberFormat="1" applyFont="1" applyBorder="1"/>
    <xf numFmtId="166" fontId="57" fillId="0" borderId="0" xfId="138" applyNumberFormat="1" applyFont="1" applyBorder="1"/>
    <xf numFmtId="0" fontId="8" fillId="0" borderId="0" xfId="118" applyNumberFormat="1" applyFont="1" applyFill="1" applyBorder="1"/>
    <xf numFmtId="0" fontId="0" fillId="0" borderId="0" xfId="118" applyNumberFormat="1" applyFont="1" applyFill="1" applyAlignment="1">
      <alignment horizontal="left"/>
    </xf>
    <xf numFmtId="0" fontId="0" fillId="0" borderId="0" xfId="118" applyNumberFormat="1" applyFont="1" applyFill="1"/>
    <xf numFmtId="166" fontId="8" fillId="0" borderId="0" xfId="118" applyNumberFormat="1" applyFont="1" applyFill="1" applyBorder="1"/>
    <xf numFmtId="3" fontId="8" fillId="0" borderId="0" xfId="118" applyNumberFormat="1" applyFont="1" applyFill="1" applyBorder="1"/>
    <xf numFmtId="167" fontId="8" fillId="0" borderId="0" xfId="118" applyNumberFormat="1" applyFont="1" applyFill="1" applyBorder="1"/>
    <xf numFmtId="3" fontId="8" fillId="0" borderId="0" xfId="118" quotePrefix="1" applyNumberFormat="1" applyFont="1" applyFill="1" applyBorder="1" applyAlignment="1">
      <alignment horizontal="right"/>
    </xf>
    <xf numFmtId="0" fontId="1" fillId="0" borderId="0" xfId="118" applyNumberFormat="1" applyFont="1" applyAlignment="1">
      <alignment horizontal="left"/>
    </xf>
    <xf numFmtId="0" fontId="16" fillId="0" borderId="0" xfId="118" applyNumberFormat="1" applyFont="1" applyBorder="1" applyAlignment="1">
      <alignment horizontal="center" wrapText="1"/>
    </xf>
    <xf numFmtId="0" fontId="1" fillId="0" borderId="5" xfId="118" applyNumberFormat="1" applyFont="1" applyBorder="1" applyAlignment="1">
      <alignment horizontal="center" wrapText="1"/>
    </xf>
    <xf numFmtId="0" fontId="16" fillId="0" borderId="5" xfId="118" applyNumberFormat="1" applyFont="1" applyBorder="1" applyAlignment="1">
      <alignment horizontal="center" wrapText="1"/>
    </xf>
    <xf numFmtId="3" fontId="8" fillId="0" borderId="0" xfId="0" applyNumberFormat="1" applyFont="1"/>
    <xf numFmtId="166" fontId="59" fillId="0" borderId="0" xfId="138" applyNumberFormat="1" applyFont="1" applyBorder="1"/>
    <xf numFmtId="166" fontId="56" fillId="0" borderId="0" xfId="138" applyNumberFormat="1" applyFont="1"/>
    <xf numFmtId="0" fontId="8" fillId="0" borderId="0" xfId="118" applyNumberFormat="1" applyFont="1" applyFill="1" applyAlignment="1">
      <alignment horizontal="left"/>
    </xf>
    <xf numFmtId="0" fontId="8" fillId="0" borderId="0" xfId="118" applyNumberFormat="1" applyFont="1" applyFill="1"/>
    <xf numFmtId="167" fontId="8" fillId="0" borderId="1" xfId="118" applyNumberFormat="1" applyFont="1" applyFill="1" applyBorder="1"/>
    <xf numFmtId="0" fontId="55" fillId="0" borderId="0" xfId="0" applyFont="1"/>
    <xf numFmtId="166" fontId="8" fillId="0" borderId="1" xfId="118" applyNumberFormat="1" applyFont="1" applyBorder="1" applyAlignment="1">
      <alignment wrapText="1"/>
    </xf>
    <xf numFmtId="0" fontId="1" fillId="0" borderId="0" xfId="118" applyNumberFormat="1" applyFont="1" applyBorder="1" applyAlignment="1">
      <alignment horizontal="center" wrapText="1"/>
    </xf>
    <xf numFmtId="4" fontId="0" fillId="0" borderId="0" xfId="0" applyNumberFormat="1"/>
    <xf numFmtId="3" fontId="23" fillId="0" borderId="0" xfId="123" applyNumberFormat="1" applyFont="1" applyFill="1" applyBorder="1" applyAlignment="1">
      <alignment horizontal="right"/>
    </xf>
    <xf numFmtId="3" fontId="8" fillId="0" borderId="0" xfId="123" applyNumberFormat="1" applyFont="1" applyFill="1" applyBorder="1" applyAlignment="1">
      <alignment horizontal="right"/>
    </xf>
    <xf numFmtId="0" fontId="0" fillId="0" borderId="0" xfId="118" applyNumberFormat="1" applyFont="1" applyFill="1" applyBorder="1" applyAlignment="1">
      <alignment horizontal="left"/>
    </xf>
    <xf numFmtId="0" fontId="0" fillId="0" borderId="0" xfId="118" applyNumberFormat="1" applyFont="1" applyFill="1" applyBorder="1"/>
    <xf numFmtId="166" fontId="0" fillId="0" borderId="0" xfId="118" applyNumberFormat="1" applyFont="1" applyFill="1" applyBorder="1"/>
    <xf numFmtId="166" fontId="8" fillId="0" borderId="0" xfId="118" applyNumberFormat="1" applyFont="1" applyFill="1" applyBorder="1" applyAlignment="1">
      <alignment wrapText="1"/>
    </xf>
    <xf numFmtId="166" fontId="1" fillId="0" borderId="0" xfId="118" applyNumberFormat="1" applyFont="1" applyFill="1" applyBorder="1"/>
    <xf numFmtId="3" fontId="23" fillId="0" borderId="0" xfId="123" applyNumberFormat="1" applyFont="1" applyFill="1" applyAlignment="1">
      <alignment horizontal="right"/>
    </xf>
    <xf numFmtId="166" fontId="0" fillId="0" borderId="0" xfId="118" applyNumberFormat="1" applyFont="1" applyFill="1"/>
    <xf numFmtId="166" fontId="8" fillId="0" borderId="0" xfId="118" applyNumberFormat="1" applyFont="1" applyFill="1" applyAlignment="1">
      <alignment wrapText="1"/>
    </xf>
    <xf numFmtId="166" fontId="1" fillId="0" borderId="0" xfId="118" applyNumberFormat="1" applyFont="1" applyFill="1"/>
    <xf numFmtId="3" fontId="23" fillId="0" borderId="0" xfId="0" applyNumberFormat="1" applyFont="1" applyAlignment="1">
      <alignment horizontal="right"/>
    </xf>
    <xf numFmtId="3" fontId="8" fillId="0" borderId="0" xfId="0" applyNumberFormat="1" applyFont="1" applyAlignment="1">
      <alignment horizontal="right"/>
    </xf>
    <xf numFmtId="3" fontId="23" fillId="0" borderId="0" xfId="118" applyNumberFormat="1" applyFont="1" applyFill="1" applyAlignment="1">
      <alignment horizontal="right"/>
    </xf>
    <xf numFmtId="3" fontId="8" fillId="0" borderId="1" xfId="118" applyNumberFormat="1" applyFont="1" applyFill="1" applyBorder="1" applyAlignment="1">
      <alignment horizontal="right"/>
    </xf>
    <xf numFmtId="0" fontId="1" fillId="0" borderId="4" xfId="118" applyNumberFormat="1" applyFont="1" applyBorder="1" applyAlignment="1">
      <alignment horizontal="center" wrapText="1"/>
    </xf>
    <xf numFmtId="0" fontId="16" fillId="0" borderId="4" xfId="118" applyNumberFormat="1" applyFont="1" applyBorder="1" applyAlignment="1">
      <alignment horizontal="center" wrapText="1"/>
    </xf>
    <xf numFmtId="3" fontId="23" fillId="0" borderId="0" xfId="123" applyNumberFormat="1" applyFont="1" applyFill="1"/>
    <xf numFmtId="3" fontId="23" fillId="0" borderId="0" xfId="118" applyNumberFormat="1" applyFont="1" applyFill="1"/>
    <xf numFmtId="3" fontId="0" fillId="0" borderId="0" xfId="0" applyNumberFormat="1" applyAlignment="1">
      <alignment horizontal="right"/>
    </xf>
    <xf numFmtId="3" fontId="0" fillId="0" borderId="0" xfId="118" applyNumberFormat="1" applyFont="1" applyFill="1" applyAlignment="1">
      <alignment horizontal="right"/>
    </xf>
    <xf numFmtId="3" fontId="8" fillId="0" borderId="0" xfId="123" applyNumberFormat="1" applyFont="1" applyFill="1" applyAlignment="1">
      <alignment horizontal="right"/>
    </xf>
    <xf numFmtId="3" fontId="8" fillId="0" borderId="1" xfId="123" applyNumberFormat="1" applyFont="1" applyFill="1" applyBorder="1" applyAlignment="1">
      <alignment horizontal="right"/>
    </xf>
    <xf numFmtId="3" fontId="54" fillId="0" borderId="1" xfId="123" applyNumberFormat="1" applyFont="1" applyFill="1" applyBorder="1" applyAlignment="1">
      <alignment horizontal="right"/>
    </xf>
    <xf numFmtId="166" fontId="58" fillId="0" borderId="0" xfId="148" applyNumberFormat="1" applyFont="1" applyBorder="1"/>
    <xf numFmtId="166" fontId="56" fillId="0" borderId="0" xfId="148" applyNumberFormat="1" applyFont="1" applyBorder="1"/>
    <xf numFmtId="166" fontId="57" fillId="0" borderId="0" xfId="148" applyNumberFormat="1" applyFont="1" applyBorder="1"/>
    <xf numFmtId="166" fontId="39" fillId="0" borderId="0" xfId="148" applyNumberFormat="1" applyFont="1" applyBorder="1" applyAlignment="1">
      <alignment horizontal="right"/>
    </xf>
    <xf numFmtId="167" fontId="8" fillId="0" borderId="0" xfId="118" applyNumberFormat="1" applyFont="1" applyFill="1" applyBorder="1" applyAlignment="1"/>
    <xf numFmtId="0" fontId="6" fillId="0" borderId="0" xfId="0" applyFont="1" applyAlignment="1">
      <alignment wrapText="1"/>
    </xf>
    <xf numFmtId="3" fontId="0" fillId="0" borderId="0" xfId="118" applyNumberFormat="1" applyFont="1" applyFill="1" applyBorder="1" applyAlignment="1"/>
    <xf numFmtId="3" fontId="0" fillId="0" borderId="0" xfId="118" applyNumberFormat="1" applyFont="1" applyFill="1" applyBorder="1"/>
    <xf numFmtId="167" fontId="0" fillId="0" borderId="0" xfId="0" applyNumberFormat="1"/>
    <xf numFmtId="167" fontId="0" fillId="0" borderId="0" xfId="0" applyNumberFormat="1" applyAlignment="1">
      <alignment vertical="top"/>
    </xf>
    <xf numFmtId="3" fontId="0" fillId="0" borderId="0" xfId="118" applyNumberFormat="1" applyFont="1" applyBorder="1"/>
    <xf numFmtId="3" fontId="0" fillId="0" borderId="0" xfId="118" applyNumberFormat="1" applyFont="1" applyBorder="1" applyAlignment="1"/>
    <xf numFmtId="3" fontId="8" fillId="0" borderId="0" xfId="118" applyNumberFormat="1" applyFont="1" applyBorder="1"/>
    <xf numFmtId="3" fontId="8" fillId="0" borderId="0" xfId="0" applyNumberFormat="1" applyFont="1" applyAlignment="1">
      <alignment wrapText="1"/>
    </xf>
    <xf numFmtId="3" fontId="8" fillId="0" borderId="0" xfId="118" applyNumberFormat="1" applyFont="1" applyBorder="1" applyAlignment="1"/>
    <xf numFmtId="166" fontId="58" fillId="0" borderId="0" xfId="138" applyNumberFormat="1" applyFont="1" applyBorder="1"/>
    <xf numFmtId="166" fontId="58" fillId="0" borderId="0" xfId="138" applyNumberFormat="1" applyFont="1" applyBorder="1" applyAlignment="1"/>
    <xf numFmtId="0" fontId="0" fillId="0" borderId="5" xfId="0" applyBorder="1"/>
    <xf numFmtId="0" fontId="8" fillId="0" borderId="4" xfId="0" applyFont="1" applyBorder="1"/>
    <xf numFmtId="3" fontId="8" fillId="0" borderId="4" xfId="123" applyNumberFormat="1" applyFont="1" applyFill="1" applyBorder="1"/>
    <xf numFmtId="3" fontId="8" fillId="0" borderId="4" xfId="118" applyNumberFormat="1" applyFont="1" applyFill="1" applyBorder="1"/>
    <xf numFmtId="0" fontId="23" fillId="0" borderId="0" xfId="118" applyNumberFormat="1" applyFont="1"/>
    <xf numFmtId="0" fontId="23" fillId="0" borderId="0" xfId="118" applyNumberFormat="1" applyFont="1" applyBorder="1"/>
    <xf numFmtId="167" fontId="23" fillId="0" borderId="0" xfId="118" applyNumberFormat="1" applyFont="1" applyFill="1" applyBorder="1"/>
    <xf numFmtId="0" fontId="55" fillId="0" borderId="0" xfId="77" applyFont="1" applyAlignment="1">
      <alignment horizontal="left"/>
    </xf>
    <xf numFmtId="0" fontId="1" fillId="0" borderId="0" xfId="0" applyFont="1" applyAlignment="1">
      <alignment horizontal="right"/>
    </xf>
    <xf numFmtId="3" fontId="8" fillId="0" borderId="0" xfId="118" applyNumberFormat="1" applyFont="1" applyFill="1" applyBorder="1" applyAlignment="1">
      <alignment horizontal="right"/>
    </xf>
    <xf numFmtId="0" fontId="60" fillId="0" borderId="4" xfId="77" applyFont="1" applyBorder="1" applyAlignment="1">
      <alignment wrapText="1"/>
    </xf>
    <xf numFmtId="0" fontId="16" fillId="0" borderId="4" xfId="118" applyNumberFormat="1" applyFont="1" applyBorder="1" applyAlignment="1">
      <alignment wrapText="1"/>
    </xf>
    <xf numFmtId="0" fontId="61" fillId="0" borderId="0" xfId="0" applyFont="1" applyAlignment="1">
      <alignment horizontal="left" wrapText="1"/>
    </xf>
    <xf numFmtId="3" fontId="23" fillId="0" borderId="0" xfId="117" applyNumberFormat="1" applyFont="1" applyFill="1" applyBorder="1" applyAlignment="1">
      <alignment horizontal="right"/>
    </xf>
    <xf numFmtId="3" fontId="23" fillId="0" borderId="0" xfId="118" applyNumberFormat="1" applyFont="1" applyFill="1" applyBorder="1" applyAlignment="1">
      <alignment horizontal="right"/>
    </xf>
    <xf numFmtId="0" fontId="23" fillId="0" borderId="0" xfId="118" applyNumberFormat="1" applyFont="1" applyAlignment="1">
      <alignment horizontal="left"/>
    </xf>
    <xf numFmtId="0" fontId="8" fillId="0" borderId="1" xfId="118" applyNumberFormat="1" applyFont="1" applyBorder="1" applyAlignment="1">
      <alignment horizontal="left"/>
    </xf>
    <xf numFmtId="3" fontId="8" fillId="0" borderId="0" xfId="123" applyNumberFormat="1" applyFont="1" applyAlignment="1">
      <alignment horizontal="right"/>
    </xf>
    <xf numFmtId="4" fontId="8" fillId="0" borderId="0" xfId="0" applyNumberFormat="1" applyFont="1"/>
    <xf numFmtId="3" fontId="62" fillId="0" borderId="0" xfId="0" applyNumberFormat="1" applyFont="1"/>
    <xf numFmtId="0" fontId="61" fillId="0" borderId="1" xfId="0" applyFont="1" applyBorder="1"/>
    <xf numFmtId="167" fontId="23" fillId="0" borderId="0" xfId="123" applyNumberFormat="1" applyFont="1" applyFill="1" applyAlignment="1">
      <alignment horizontal="right"/>
    </xf>
    <xf numFmtId="167" fontId="8" fillId="0" borderId="0" xfId="123" applyNumberFormat="1" applyFont="1" applyFill="1" applyAlignment="1">
      <alignment horizontal="right"/>
    </xf>
    <xf numFmtId="167" fontId="8" fillId="0" borderId="1" xfId="123" applyNumberFormat="1" applyFont="1" applyFill="1" applyBorder="1" applyAlignment="1">
      <alignment horizontal="right"/>
    </xf>
    <xf numFmtId="0" fontId="8" fillId="0" borderId="0" xfId="118" applyNumberFormat="1" applyFont="1" applyBorder="1" applyAlignment="1">
      <alignment horizontal="left"/>
    </xf>
    <xf numFmtId="0" fontId="16" fillId="0" borderId="4" xfId="0" applyFont="1" applyBorder="1" applyAlignment="1">
      <alignment horizontal="right"/>
    </xf>
    <xf numFmtId="166" fontId="23" fillId="0" borderId="0" xfId="138" applyNumberFormat="1" applyFont="1"/>
    <xf numFmtId="166" fontId="8" fillId="0" borderId="0" xfId="138" applyNumberFormat="1" applyFont="1"/>
    <xf numFmtId="0" fontId="9" fillId="0" borderId="0" xfId="118" applyNumberFormat="1" applyFont="1" applyBorder="1"/>
    <xf numFmtId="164" fontId="8" fillId="0" borderId="0" xfId="0" applyNumberFormat="1" applyFont="1" applyAlignment="1">
      <alignment horizontal="center"/>
    </xf>
    <xf numFmtId="0" fontId="6" fillId="0" borderId="0" xfId="0" applyFont="1" applyAlignment="1">
      <alignment horizontal="left" wrapText="1"/>
    </xf>
    <xf numFmtId="0" fontId="4" fillId="0" borderId="1" xfId="0" applyFont="1" applyBorder="1" applyAlignment="1">
      <alignment horizontal="left" wrapText="1"/>
    </xf>
    <xf numFmtId="0" fontId="8" fillId="0" borderId="0" xfId="0" applyFont="1" applyAlignment="1">
      <alignment horizontal="center"/>
    </xf>
    <xf numFmtId="0" fontId="0" fillId="0" borderId="0" xfId="0" applyAlignment="1">
      <alignment horizontal="center"/>
    </xf>
    <xf numFmtId="167" fontId="8" fillId="0" borderId="0" xfId="118" applyNumberFormat="1" applyFont="1" applyFill="1" applyBorder="1" applyAlignment="1">
      <alignment horizontal="center"/>
    </xf>
    <xf numFmtId="0" fontId="1" fillId="0" borderId="0" xfId="0" applyFont="1" applyAlignment="1">
      <alignment horizontal="center" wrapText="1"/>
    </xf>
    <xf numFmtId="0" fontId="8" fillId="0" borderId="6" xfId="0" applyFont="1" applyBorder="1" applyAlignment="1">
      <alignment horizontal="center"/>
    </xf>
    <xf numFmtId="3" fontId="8" fillId="0" borderId="6" xfId="0" applyNumberFormat="1" applyFont="1" applyBorder="1" applyAlignment="1">
      <alignment horizontal="center"/>
    </xf>
    <xf numFmtId="0" fontId="6" fillId="0" borderId="2" xfId="0" applyFont="1" applyBorder="1" applyAlignment="1">
      <alignment horizontal="left"/>
    </xf>
    <xf numFmtId="0" fontId="6" fillId="0" borderId="0" xfId="0" applyFont="1" applyAlignment="1">
      <alignment horizontal="left"/>
    </xf>
    <xf numFmtId="0" fontId="1" fillId="0" borderId="4" xfId="0" applyFont="1" applyBorder="1" applyAlignment="1">
      <alignment horizontal="center" wrapText="1"/>
    </xf>
    <xf numFmtId="0" fontId="1" fillId="0" borderId="5" xfId="0" applyFont="1" applyBorder="1" applyAlignment="1">
      <alignment horizontal="center" wrapText="1"/>
    </xf>
    <xf numFmtId="164" fontId="8" fillId="0" borderId="6" xfId="0" applyNumberFormat="1" applyFont="1" applyBorder="1" applyAlignment="1">
      <alignment horizontal="center"/>
    </xf>
    <xf numFmtId="0" fontId="2" fillId="2" borderId="0" xfId="0" applyFont="1" applyFill="1" applyAlignment="1">
      <alignment horizontal="left" vertical="center"/>
    </xf>
    <xf numFmtId="0" fontId="4" fillId="0" borderId="0" xfId="0" applyFont="1" applyAlignment="1">
      <alignment horizontal="center" wrapText="1"/>
    </xf>
    <xf numFmtId="0" fontId="8" fillId="0" borderId="0" xfId="0" applyFont="1" applyAlignment="1">
      <alignment horizontal="center" wrapText="1"/>
    </xf>
    <xf numFmtId="0" fontId="6" fillId="0" borderId="0" xfId="0" applyFont="1" applyAlignment="1">
      <alignment wrapText="1"/>
    </xf>
    <xf numFmtId="0" fontId="1" fillId="0" borderId="2" xfId="0" applyFont="1" applyBorder="1" applyAlignment="1">
      <alignment horizontal="center" vertical="center" wrapText="1"/>
    </xf>
    <xf numFmtId="0" fontId="8" fillId="0" borderId="6" xfId="0" applyFont="1" applyBorder="1" applyAlignment="1">
      <alignment horizontal="center" wrapText="1"/>
    </xf>
    <xf numFmtId="164" fontId="8" fillId="0" borderId="0" xfId="0" applyNumberFormat="1" applyFont="1" applyAlignment="1">
      <alignment horizontal="center" wrapText="1"/>
    </xf>
    <xf numFmtId="0" fontId="1" fillId="0" borderId="5" xfId="0" applyFont="1" applyBorder="1" applyAlignment="1">
      <alignment horizontal="center"/>
    </xf>
    <xf numFmtId="0" fontId="8" fillId="0" borderId="6" xfId="0" applyFont="1" applyBorder="1" applyAlignment="1">
      <alignment horizontal="center" vertical="center"/>
    </xf>
    <xf numFmtId="0" fontId="1" fillId="0" borderId="5" xfId="0" applyFont="1" applyBorder="1" applyAlignment="1">
      <alignment horizontal="center" vertical="center"/>
    </xf>
    <xf numFmtId="164" fontId="8" fillId="0" borderId="6" xfId="0" applyNumberFormat="1" applyFont="1" applyBorder="1" applyAlignment="1">
      <alignment horizontal="center" vertical="center"/>
    </xf>
    <xf numFmtId="0" fontId="1" fillId="0" borderId="5" xfId="0" applyFont="1" applyBorder="1" applyAlignment="1">
      <alignment horizontal="center" vertical="center" wrapText="1"/>
    </xf>
  </cellXfs>
  <cellStyles count="149">
    <cellStyle name="20% - Accent1" xfId="21" builtinId="30" customBuiltin="1"/>
    <cellStyle name="20% - Accent2" xfId="24" builtinId="34" customBuiltin="1"/>
    <cellStyle name="20% - Accent3" xfId="27" builtinId="38" customBuiltin="1"/>
    <cellStyle name="20% - Accent4" xfId="30" builtinId="42" customBuiltin="1"/>
    <cellStyle name="20% - Accent5" xfId="33" builtinId="46" customBuiltin="1"/>
    <cellStyle name="20% - Accent6" xfId="36" builtinId="50" customBuiltin="1"/>
    <cellStyle name="40% - Accent1" xfId="22" builtinId="31" customBuiltin="1"/>
    <cellStyle name="40% - Accent2" xfId="25" builtinId="35" customBuiltin="1"/>
    <cellStyle name="40% - Accent3" xfId="28" builtinId="39" customBuiltin="1"/>
    <cellStyle name="40% - Accent4" xfId="31" builtinId="43" customBuiltin="1"/>
    <cellStyle name="40% - Accent5" xfId="34" builtinId="47" customBuiltin="1"/>
    <cellStyle name="40% - Accent6" xfId="37" builtinId="51" customBuiltin="1"/>
    <cellStyle name="60% - Accent1 2" xfId="39" xr:uid="{FC805830-8848-4ED4-A235-C346E6472CD2}"/>
    <cellStyle name="60% - Accent2 2" xfId="40" xr:uid="{7AC7A328-F3FB-4C16-9FA9-520BBBAC3991}"/>
    <cellStyle name="60% - Accent3 2" xfId="41" xr:uid="{9085FD2F-1B10-4237-A52F-88D78E871716}"/>
    <cellStyle name="60% - Accent4 2" xfId="42" xr:uid="{991B5C3E-7ADA-4D71-90E1-336C809544EC}"/>
    <cellStyle name="60% - Accent5 2" xfId="43" xr:uid="{AD87FAC4-18C0-4D3C-9830-CE7CDBE479E4}"/>
    <cellStyle name="60% - Accent6 2" xfId="44" xr:uid="{A4CD1711-8F64-42F2-B5D2-0A929281E0D2}"/>
    <cellStyle name="Accent1" xfId="20" builtinId="29" customBuiltin="1"/>
    <cellStyle name="Accent2" xfId="23" builtinId="33" customBuiltin="1"/>
    <cellStyle name="Accent3" xfId="26" builtinId="37" customBuiltin="1"/>
    <cellStyle name="Accent4" xfId="29" builtinId="41" customBuiltin="1"/>
    <cellStyle name="Accent5" xfId="32" builtinId="45" customBuiltin="1"/>
    <cellStyle name="Accent6" xfId="35" builtinId="49" customBuiltin="1"/>
    <cellStyle name="Bad" xfId="10" builtinId="27" customBuiltin="1"/>
    <cellStyle name="Calculation" xfId="13" builtinId="22" customBuiltin="1"/>
    <cellStyle name="cells" xfId="4" xr:uid="{E1D01716-2F4F-4097-A1AD-FC7AE0224517}"/>
    <cellStyle name="Check Cell" xfId="15" builtinId="23" customBuiltin="1"/>
    <cellStyle name="column field" xfId="1" xr:uid="{3F54E4E5-3854-478E-A451-416ADE976CF6}"/>
    <cellStyle name="Comma" xfId="118" builtinId="3"/>
    <cellStyle name="Comma 10" xfId="138" xr:uid="{3F835D31-37E0-4C65-9714-F4A52CA23FCE}"/>
    <cellStyle name="Comma 11" xfId="143" xr:uid="{1CD4EA51-2975-4BB3-A64B-3478D6A2EC0A}"/>
    <cellStyle name="Comma 12" xfId="148" xr:uid="{F3459F00-0944-4E1C-ABDD-13EF0B1C0187}"/>
    <cellStyle name="Comma 2" xfId="45" xr:uid="{0DA96499-41A4-43EB-805B-6286E8839D42}"/>
    <cellStyle name="Comma 2 2" xfId="119" xr:uid="{C051228D-2083-405F-9DF2-E26E7011C090}"/>
    <cellStyle name="Comma 2 3" xfId="124" xr:uid="{D22FF5B9-A74F-435F-BAA2-FAC8473CEBF0}"/>
    <cellStyle name="Comma 2 4" xfId="129" xr:uid="{D0738C58-0546-4F54-8561-94377BABBFB6}"/>
    <cellStyle name="Comma 2 5" xfId="134" xr:uid="{6B0E0914-AE75-41BD-A84D-ADB689D64891}"/>
    <cellStyle name="Comma 2 6" xfId="139" xr:uid="{980B57BF-B750-4FA8-98AB-526C3A709F18}"/>
    <cellStyle name="Comma 2 7" xfId="144" xr:uid="{F4BF5F93-FDDD-4A24-B9BD-BAB67204408B}"/>
    <cellStyle name="Comma 3" xfId="46" xr:uid="{938E3977-066D-4264-93D0-9AB43891060C}"/>
    <cellStyle name="Comma 3 2" xfId="120" xr:uid="{853713B0-7790-4ADC-9D8B-F84548CD09E1}"/>
    <cellStyle name="Comma 3 3" xfId="125" xr:uid="{B568A87D-7D23-4869-B2E7-244B770D9F24}"/>
    <cellStyle name="Comma 3 4" xfId="130" xr:uid="{41E7799F-C17A-4384-A2A0-7DBAFB90AC0D}"/>
    <cellStyle name="Comma 3 5" xfId="135" xr:uid="{E57C1E75-817D-4BBB-A6AB-9F5B50A93A7D}"/>
    <cellStyle name="Comma 3 6" xfId="140" xr:uid="{A29BFD81-8341-4D13-AB12-AEF2822A7947}"/>
    <cellStyle name="Comma 3 7" xfId="145" xr:uid="{F7AC13EA-4E86-4D3D-87EF-D69BE6104EA3}"/>
    <cellStyle name="Comma 4" xfId="47" xr:uid="{49559524-DDB9-45C6-ACF9-5844849A4C99}"/>
    <cellStyle name="Comma 4 2" xfId="121" xr:uid="{141CE9B1-2C9B-4D49-AD75-46E378D29958}"/>
    <cellStyle name="Comma 4 3" xfId="126" xr:uid="{847A1F50-9EE2-407F-A691-BD7C4A1CBE34}"/>
    <cellStyle name="Comma 4 4" xfId="131" xr:uid="{3964DE9A-646F-4986-B4A8-5DA9E5A79687}"/>
    <cellStyle name="Comma 4 5" xfId="136" xr:uid="{915D6055-E365-486B-A271-62C97B84621C}"/>
    <cellStyle name="Comma 4 6" xfId="141" xr:uid="{34F3EA60-985C-4778-91FA-AD0F1FDE2B1A}"/>
    <cellStyle name="Comma 4 7" xfId="146" xr:uid="{8411FE45-D627-4F13-A733-47FFC843E0CB}"/>
    <cellStyle name="Comma 5" xfId="48" xr:uid="{984498AC-9D65-44E0-AF97-0EAA037822BC}"/>
    <cellStyle name="Comma 5 2" xfId="122" xr:uid="{05AA0AF8-FD28-4D3A-9E1C-D1CD9DD35836}"/>
    <cellStyle name="Comma 5 3" xfId="127" xr:uid="{A22598F3-86EE-4779-81AE-2C69D063C022}"/>
    <cellStyle name="Comma 5 4" xfId="132" xr:uid="{B36B8BD7-C87B-4095-AC09-11B24DA3128B}"/>
    <cellStyle name="Comma 5 5" xfId="137" xr:uid="{D5F42665-7E13-443A-92CB-3691AD523CF1}"/>
    <cellStyle name="Comma 5 6" xfId="142" xr:uid="{09044FA7-524F-4A22-8556-7522D7696114}"/>
    <cellStyle name="Comma 5 7" xfId="147" xr:uid="{FD1086CD-AD0C-469B-B746-B5E379EF1D8E}"/>
    <cellStyle name="Comma 6" xfId="117" xr:uid="{87B75430-061D-4023-B8A7-A1CDF60FE502}"/>
    <cellStyle name="Comma 7" xfId="123" xr:uid="{5EB01E82-120F-4995-9261-D6C5B5D72B37}"/>
    <cellStyle name="Comma 8" xfId="128" xr:uid="{821AB42B-08FD-4CBB-872A-67F1ECB5975E}"/>
    <cellStyle name="Comma 9" xfId="133" xr:uid="{7048DA0B-0E60-4D56-88BE-1D2E04C34C99}"/>
    <cellStyle name="Explanatory Text" xfId="18" builtinId="53" customBuiltin="1"/>
    <cellStyle name="Followed Hyperlink 2" xfId="49" xr:uid="{DE3CF25E-8E4E-4ECB-8184-84EF488E9398}"/>
    <cellStyle name="Followed Hyperlink 3" xfId="50" xr:uid="{261D0A62-2C69-4998-92BA-EE94FFDA67E2}"/>
    <cellStyle name="Good" xfId="9" builtinId="26" customBuiltin="1"/>
    <cellStyle name="Heading" xfId="51" xr:uid="{321173E0-7A6E-4808-9D5D-2876EEF8D0B3}"/>
    <cellStyle name="Heading 1" xfId="5" builtinId="16" customBuiltin="1"/>
    <cellStyle name="Heading 2" xfId="6" builtinId="17" customBuiltin="1"/>
    <cellStyle name="Heading 3" xfId="7" builtinId="18" customBuiltin="1"/>
    <cellStyle name="Heading 4" xfId="8" builtinId="19" customBuiltin="1"/>
    <cellStyle name="Heading 5" xfId="52" xr:uid="{3B4405A7-8507-4023-8E2D-1A9A3ED19EB3}"/>
    <cellStyle name="Heading 6" xfId="53" xr:uid="{F55078EC-54F7-4C1C-8CFF-882EF7A8BD96}"/>
    <cellStyle name="Heading1" xfId="54" xr:uid="{A0121B4B-BECD-4A30-B17A-18920A10B594}"/>
    <cellStyle name="Heading1 2" xfId="55" xr:uid="{25BF7C13-5FE2-4DA3-85FF-D2FB064B4643}"/>
    <cellStyle name="Heading1 3" xfId="56" xr:uid="{A3163D7E-43C7-4041-B058-DBA1AAB33C54}"/>
    <cellStyle name="Hyperlink" xfId="3" builtinId="8"/>
    <cellStyle name="Hyperlink 2" xfId="58" xr:uid="{F31EC08C-CF38-422C-A7D5-80006BA4E3BC}"/>
    <cellStyle name="Hyperlink 2 2" xfId="59" xr:uid="{21AD05F7-8DA8-4AB3-B3C2-52ED9C413239}"/>
    <cellStyle name="Hyperlink 2 2 2" xfId="60" xr:uid="{BD974625-B6A6-4033-B45F-456F5203D3EF}"/>
    <cellStyle name="Hyperlink 2 2 3" xfId="61" xr:uid="{069E65A7-4211-4C42-BA4E-E7C57F29F907}"/>
    <cellStyle name="Hyperlink 2 3" xfId="62" xr:uid="{824D0196-4D94-401B-9C43-F93E64ADFB35}"/>
    <cellStyle name="Hyperlink 3" xfId="63" xr:uid="{B454998B-776D-4C3E-BB38-B1026C549857}"/>
    <cellStyle name="Hyperlink 4" xfId="64" xr:uid="{25FB322A-93DB-4851-BAA8-016FA0F4AB93}"/>
    <cellStyle name="Hyperlink 4 2" xfId="65" xr:uid="{64E2E8F0-53F9-4B77-B4CA-824E72E80B1B}"/>
    <cellStyle name="Hyperlink 5" xfId="66" xr:uid="{1E15AD90-4326-4927-8618-C2CF261B8C53}"/>
    <cellStyle name="Hyperlink 5 2" xfId="67" xr:uid="{CC3C8125-CD04-427B-BB04-1D2D448777C6}"/>
    <cellStyle name="Hyperlink 6" xfId="68" xr:uid="{C39F8033-EA0F-4F48-825D-F8B176D979C0}"/>
    <cellStyle name="Hyperlink 7" xfId="69" xr:uid="{CD905BDE-BD03-4725-81F9-01F1C9D3E492}"/>
    <cellStyle name="Hyperlink 8" xfId="57" xr:uid="{6D8BD352-F2A0-4D2F-AF4B-379D52E8FD22}"/>
    <cellStyle name="Input" xfId="11" builtinId="20" customBuiltin="1"/>
    <cellStyle name="Linked Cell" xfId="14" builtinId="24" customBuiltin="1"/>
    <cellStyle name="Neutral 2" xfId="70" xr:uid="{6315E26C-6DF2-419F-99BF-0C301A3F8AF4}"/>
    <cellStyle name="Normal" xfId="0" builtinId="0"/>
    <cellStyle name="Normal 10" xfId="71" xr:uid="{1E548C56-94D3-4DC6-843C-EED3AE41DF99}"/>
    <cellStyle name="Normal 10 2" xfId="72" xr:uid="{BEF6D06A-06EF-4F75-97F8-7C7744236B91}"/>
    <cellStyle name="Normal 11" xfId="73" xr:uid="{D7B5D5CE-BD59-4AAF-AAA5-2B63B047FB7B}"/>
    <cellStyle name="Normal 11 2" xfId="74" xr:uid="{C12C6430-20A9-439C-BF2D-606E6E080AF4}"/>
    <cellStyle name="Normal 12" xfId="2" xr:uid="{760FABE6-DF03-43B8-970F-7CC28E6C51D6}"/>
    <cellStyle name="Normal 12 2" xfId="76" xr:uid="{3765E2E7-C75C-420A-A059-E7452D6F010B}"/>
    <cellStyle name="Normal 12 3" xfId="75" xr:uid="{D3A2629A-1BA0-4B5D-A54A-6BEBF9E7DF51}"/>
    <cellStyle name="Normal 13" xfId="77" xr:uid="{AAA74D56-2896-4D2A-872B-7C8B6C42C0B9}"/>
    <cellStyle name="Normal 14" xfId="38" xr:uid="{A232195B-C8C8-4CAC-9253-CF0F1F157F15}"/>
    <cellStyle name="Normal 2" xfId="78" xr:uid="{62310A34-8A99-44AA-A224-ABC1DD952AF9}"/>
    <cellStyle name="Normal 2 2" xfId="79" xr:uid="{E94C8877-52B7-4120-9345-7B98462892D6}"/>
    <cellStyle name="Normal 2 2 2" xfId="80" xr:uid="{D48124B5-12BB-4EAE-849A-2A66FAA6F538}"/>
    <cellStyle name="Normal 2 3" xfId="81" xr:uid="{50CEBFF1-9AA1-48DA-A0B6-1F8E679AC5F4}"/>
    <cellStyle name="Normal 3" xfId="82" xr:uid="{31447E5A-D7EF-4EC0-95F4-EA4E8CFF83DA}"/>
    <cellStyle name="Normal 3 2" xfId="83" xr:uid="{5345F4C7-EC7A-4B33-99B8-FB12DAA42501}"/>
    <cellStyle name="Normal 3 2 2" xfId="84" xr:uid="{1BEF99A8-DF5D-4447-99FB-141470B63A6F}"/>
    <cellStyle name="Normal 3 2 3" xfId="85" xr:uid="{2EBFA468-486A-479E-90AF-AA5C07AC91AF}"/>
    <cellStyle name="Normal 3 3" xfId="86" xr:uid="{77382BF9-50DC-4DA5-B191-D0790417BBA9}"/>
    <cellStyle name="Normal 3 4" xfId="87" xr:uid="{76648211-00B3-45DD-881A-30EB87A98E7F}"/>
    <cellStyle name="Normal 4" xfId="88" xr:uid="{C01F2418-6F52-4A7A-B8FD-E86EE679BE72}"/>
    <cellStyle name="Normal 4 2" xfId="89" xr:uid="{15012448-97BB-4EC1-8A03-C7310C82EAF9}"/>
    <cellStyle name="Normal 4 2 2" xfId="90" xr:uid="{8FD5EFB4-55C1-4B7F-9100-8D68B03450BF}"/>
    <cellStyle name="Normal 4 3" xfId="91" xr:uid="{5325182A-8E56-457D-9165-6C8DB2D0F467}"/>
    <cellStyle name="Normal 4 4" xfId="92" xr:uid="{C458B2B7-1FCF-4423-AE41-A9102CCEA2D1}"/>
    <cellStyle name="Normal 5" xfId="93" xr:uid="{83ED052D-5C7E-452C-89D2-C9A929C64E1B}"/>
    <cellStyle name="Normal 5 2" xfId="94" xr:uid="{F813250D-6075-4EFF-B7A1-43D682F39F00}"/>
    <cellStyle name="Normal 5 3" xfId="95" xr:uid="{4E5AE6AA-1FB3-4606-9124-887B392E8477}"/>
    <cellStyle name="Normal 6" xfId="96" xr:uid="{02C78E82-877C-4D61-B87B-C6A0DDE438C5}"/>
    <cellStyle name="Normal 6 2" xfId="97" xr:uid="{2FBCE52F-B5FE-4F19-9B90-E4CB38D0287E}"/>
    <cellStyle name="Normal 6 2 2" xfId="98" xr:uid="{02DA8F9E-175F-4808-8288-8437A571F839}"/>
    <cellStyle name="Normal 6 3" xfId="99" xr:uid="{DBC075C0-81A4-491A-962B-BDF639157682}"/>
    <cellStyle name="Normal 7" xfId="100" xr:uid="{7BA65B45-E388-47E1-98CB-7B10F5F4A942}"/>
    <cellStyle name="Normal 7 2" xfId="101" xr:uid="{FB820724-14EE-4CBD-962A-74D2BFCF51C7}"/>
    <cellStyle name="Normal 8" xfId="102" xr:uid="{330FAA20-476D-46DA-9514-A30D0084EDF4}"/>
    <cellStyle name="Normal 8 2" xfId="103" xr:uid="{26DA6D4B-CA92-45BE-BE2A-D5C4E7655219}"/>
    <cellStyle name="Normal 8 3" xfId="104" xr:uid="{60C1AF2F-37AB-4605-ABF1-F42E3E7D22A0}"/>
    <cellStyle name="Normal 9" xfId="105" xr:uid="{90BC7752-6AE4-4029-8CB4-B11463B40CB2}"/>
    <cellStyle name="Normal 9 2" xfId="106" xr:uid="{7805F6C4-7EFB-48C1-A19E-A0A73BB112DA}"/>
    <cellStyle name="Normal 9 3" xfId="107" xr:uid="{C5CFE03E-718B-4918-B557-22649831D84C}"/>
    <cellStyle name="Note" xfId="17" builtinId="10" customBuiltin="1"/>
    <cellStyle name="Note 2" xfId="108" xr:uid="{79202192-D9BC-49C7-95C9-98D58662E328}"/>
    <cellStyle name="Note 3" xfId="109" xr:uid="{6D07113F-5A9E-4EF6-A16F-309AEBD485A9}"/>
    <cellStyle name="Output" xfId="12" builtinId="21" customBuiltin="1"/>
    <cellStyle name="Result" xfId="110" xr:uid="{1DAB91F5-2326-40BD-8804-22ABDC3633E7}"/>
    <cellStyle name="Result 2" xfId="111" xr:uid="{C522CE87-AB95-4E2B-953C-7BF0E48C7D03}"/>
    <cellStyle name="Result 3" xfId="112" xr:uid="{810FD00C-DE29-4ECD-9B96-CEE29C50F2C1}"/>
    <cellStyle name="Result2" xfId="113" xr:uid="{B581D3FB-A51A-4DCA-B04A-61DEEE08C536}"/>
    <cellStyle name="Result2 2" xfId="114" xr:uid="{32E1A22C-1E52-4DEB-9E5C-AD28B422D9B2}"/>
    <cellStyle name="Result2 3" xfId="115" xr:uid="{3503695F-A2CE-4F8F-AC4C-D8B1D1C9520A}"/>
    <cellStyle name="Title 2" xfId="116" xr:uid="{00659AC3-94CB-4274-9D82-C9AD85AB025A}"/>
    <cellStyle name="Total" xfId="19" builtinId="25" customBuiltin="1"/>
    <cellStyle name="Warning Text" xfId="16"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3441700</xdr:colOff>
      <xdr:row>3</xdr:row>
      <xdr:rowOff>152400</xdr:rowOff>
    </xdr:to>
    <xdr:pic>
      <xdr:nvPicPr>
        <xdr:cNvPr id="2" name="Picture 1">
          <a:extLst>
            <a:ext uri="{FF2B5EF4-FFF2-40B4-BE49-F238E27FC236}">
              <a16:creationId xmlns:a16="http://schemas.microsoft.com/office/drawing/2014/main" id="{F577A490-2A22-4010-AA19-D972C06ADC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2933700</xdr:colOff>
      <xdr:row>25</xdr:row>
      <xdr:rowOff>19050</xdr:rowOff>
    </xdr:from>
    <xdr:to>
      <xdr:col>0</xdr:col>
      <xdr:colOff>3771900</xdr:colOff>
      <xdr:row>25</xdr:row>
      <xdr:rowOff>186055</xdr:rowOff>
    </xdr:to>
    <xdr:pic>
      <xdr:nvPicPr>
        <xdr:cNvPr id="3" name="Picture 1">
          <a:extLst>
            <a:ext uri="{FF2B5EF4-FFF2-40B4-BE49-F238E27FC236}">
              <a16:creationId xmlns:a16="http://schemas.microsoft.com/office/drawing/2014/main" id="{D088006A-46E4-4408-94B2-C7BF9827B88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33700" y="3448050"/>
          <a:ext cx="838200" cy="163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abs.gov.au/methodologies/estimates-aboriginal-and-torres-strait-islander-australians-methodology/30-june-2021" TargetMode="External"/><Relationship Id="rId2" Type="http://schemas.openxmlformats.org/officeDocument/2006/relationships/hyperlink" Target="https://www.abs.gov.au/ausstats/abs@.nsf/Lookup/by%20Subject/2033.0.55.001~2016~Main%20Features~IRSAD~20" TargetMode="External"/><Relationship Id="rId1" Type="http://schemas.openxmlformats.org/officeDocument/2006/relationships/hyperlink" Target="https://www.abs.gov.au/methodologies/national-aboriginal-and-torres-strait-islander-health-survey-methodology/2018-19" TargetMode="External"/><Relationship Id="rId5" Type="http://schemas.openxmlformats.org/officeDocument/2006/relationships/printerSettings" Target="../printerSettings/printerSettings2.bin"/><Relationship Id="rId4" Type="http://schemas.openxmlformats.org/officeDocument/2006/relationships/hyperlink" Target="https://www.abs.gov.au/about/data-services/data-confidentiality-guide/treating-aggregate-dat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6FCA5-DB0E-4884-A3E0-80D1FAF4B3CE}">
  <dimension ref="A5:A26"/>
  <sheetViews>
    <sheetView showGridLines="0" tabSelected="1" workbookViewId="0">
      <selection activeCell="A55" sqref="A55"/>
    </sheetView>
  </sheetViews>
  <sheetFormatPr defaultRowHeight="15" x14ac:dyDescent="0.25"/>
  <cols>
    <col min="1" max="1" width="122.28515625" customWidth="1"/>
    <col min="12" max="12" width="10" customWidth="1"/>
  </cols>
  <sheetData>
    <row r="5" spans="1:1" ht="18.75" x14ac:dyDescent="0.25">
      <c r="A5" s="1" t="s">
        <v>9</v>
      </c>
    </row>
    <row r="6" spans="1:1" ht="18.75" x14ac:dyDescent="0.3">
      <c r="A6" s="14" t="s">
        <v>49</v>
      </c>
    </row>
    <row r="7" spans="1:1" x14ac:dyDescent="0.25">
      <c r="A7" t="s">
        <v>275</v>
      </c>
    </row>
    <row r="8" spans="1:1" ht="7.5" customHeight="1" x14ac:dyDescent="0.25"/>
    <row r="9" spans="1:1" x14ac:dyDescent="0.25">
      <c r="A9" s="18" t="str">
        <f>SEWB.1!A2</f>
        <v>Table SEWB.1: Estimated resident population of states and territories, by Indigenous status, 2021</v>
      </c>
    </row>
    <row r="10" spans="1:1" x14ac:dyDescent="0.25">
      <c r="A10" s="18" t="str">
        <f>SEWB.2!A2</f>
        <v>Table SEWB.2: Distribution of population across states and territories, by Indigenous status, 2021</v>
      </c>
    </row>
    <row r="11" spans="1:1" x14ac:dyDescent="0.25">
      <c r="A11" s="18" t="str">
        <f>SEWB.3!A2</f>
        <v>Table SEWB.3: Estimated Aboriginal and Torres Strait Islander population, by state/territory, sex, age, 2021</v>
      </c>
    </row>
    <row r="12" spans="1:1" x14ac:dyDescent="0.25">
      <c r="A12" s="18" t="str">
        <f>SEWB.4!A2</f>
        <v>Table SEWB.4: Estimated resident population of remoteness areas, by Indigenous status, 2021</v>
      </c>
    </row>
    <row r="13" spans="1:1" x14ac:dyDescent="0.25">
      <c r="A13" s="18" t="str">
        <f>SEWB.5!A2</f>
        <v>Table SEWB.5: Distribution of population across remoteness areas, by Indigenous status, 2021</v>
      </c>
    </row>
    <row r="14" spans="1:1" x14ac:dyDescent="0.25">
      <c r="A14" s="18" t="str">
        <f>SEWB.6!A2</f>
        <v>Table SEWB.6: Estimated Aboriginal and Torres Strait Islander population, by remoteness, sex and age, 2021</v>
      </c>
    </row>
    <row r="15" spans="1:1" x14ac:dyDescent="0.25">
      <c r="A15" s="18" t="str">
        <f>SEWB.7!A2</f>
        <v>Table SEWB.7: Estimated Aboriginal and Torres Strait Islander population, by Indigenous Region, sex, 2021</v>
      </c>
    </row>
    <row r="16" spans="1:1" x14ac:dyDescent="0.25">
      <c r="A16" s="18" t="str">
        <f>SEWB.8!A2</f>
        <v>Table SEWB.8: Social and emotional wellbeing among First Nations people, by sex, remoteness, 2018–19</v>
      </c>
    </row>
    <row r="17" spans="1:1" x14ac:dyDescent="0.25">
      <c r="A17" s="18" t="str">
        <f>SEWB.9!A2</f>
        <v>Table SEWB.9: Psychological distress among First Nations people, by age group, 2018–19</v>
      </c>
    </row>
    <row r="18" spans="1:1" x14ac:dyDescent="0.25">
      <c r="A18" s="18" t="str">
        <f>SEWB.10!A2</f>
        <v>Table SEWB.10: Social and emotional wellbeing among First Nations people by long-term health conditions, 2018–19</v>
      </c>
    </row>
    <row r="19" spans="1:1" x14ac:dyDescent="0.25">
      <c r="A19" s="93" t="str">
        <f>SEWB.11!A2</f>
        <v>Table SEWB.11: Social and emotional wellbeing among First Nations people, by disability status and type, 2018–19</v>
      </c>
    </row>
    <row r="20" spans="1:1" x14ac:dyDescent="0.25">
      <c r="A20" s="18" t="str">
        <f>SEWB.12!A2</f>
        <v>Table SEWB.12: Presence of mental health conditions among First Nations people, by long-term health conditions, 2018–19</v>
      </c>
    </row>
    <row r="21" spans="1:1" x14ac:dyDescent="0.25">
      <c r="A21" s="18" t="str">
        <f>SEWB.13!A2</f>
        <v>Table SEWB.13: Presence of mental health conditions among First Nations people, by disability status and type, 2018–19</v>
      </c>
    </row>
    <row r="22" spans="1:1" x14ac:dyDescent="0.25">
      <c r="A22" s="18" t="str">
        <f>SEWB.14!A2</f>
        <v>Table SEWB.14: Social and emotional wellbeing among First Nations people, by experience of unfair treatment, 2018–19</v>
      </c>
    </row>
    <row r="23" spans="1:1" x14ac:dyDescent="0.25">
      <c r="A23" s="18" t="str">
        <f>SEWB.15!A2</f>
        <v>Table SEWB.15: Social and emotional wellbeing among First Nations people, by whether avoided situations due to unfair treatment, 2018–19</v>
      </c>
    </row>
    <row r="24" spans="1:1" x14ac:dyDescent="0.25">
      <c r="A24" s="18"/>
    </row>
    <row r="26" spans="1:1" x14ac:dyDescent="0.25">
      <c r="A26" s="23" t="s">
        <v>50</v>
      </c>
    </row>
  </sheetData>
  <hyperlinks>
    <hyperlink ref="A16" location="SEWB.8!A2" display="SEWB.8!A2" xr:uid="{249C827C-D4A1-4F18-AB0D-C364208A097A}"/>
    <hyperlink ref="A17" location="SEWB.9!A2" display="SEWB.9!A2" xr:uid="{5BCB3067-BFDF-4899-8C22-2F83056B3837}"/>
    <hyperlink ref="A26" r:id="rId1" display="http://www.aihw.gov.au/copyright/" xr:uid="{F8D6FF5F-6467-4ABE-BED8-2718FAECDE14}"/>
    <hyperlink ref="A22" location="SEWB.14!A1" display="SEWB.14!A1" xr:uid="{28D44A1C-7E63-4C3F-ACCE-C993ABC9B354}"/>
    <hyperlink ref="A23" location="SEWB.15!A1" display="SEWB.15!A1" xr:uid="{2DF4FB2B-C06A-4A5B-9861-D1ECF4ACBA7D}"/>
    <hyperlink ref="A18" location="SEWB.10!A2" display="SEWB.10!A2" xr:uid="{2E9D068A-51FD-4AB2-A751-97360F750C58}"/>
    <hyperlink ref="A19" location="SEWB.11!A2" display="SEWB.11!A2" xr:uid="{1C5D74E8-9B9B-4188-A52C-65EB83473DAA}"/>
    <hyperlink ref="A20" location="SEWB.12!A2" display="SEWB.12!A2" xr:uid="{5E4C8394-C0EB-4CFE-984E-0802AE58C254}"/>
    <hyperlink ref="A21" location="SEWB.13!A1" display="SEWB.13!A1" xr:uid="{5D09DF90-662C-401E-82B2-6BDA2F6AD230}"/>
    <hyperlink ref="A9" location="SEWB.1!A1" display="SEWB.1!A1" xr:uid="{EC98A06B-BA83-4D39-A7BF-BD5E5550E0E7}"/>
    <hyperlink ref="A10" location="SEWB.2!A1" display="SEWB.2!A1" xr:uid="{ED67AD14-3509-476A-8B6D-D7D3F7647900}"/>
    <hyperlink ref="A11" location="SEWB.3!A1" display="SEWB.3!A1" xr:uid="{A4A7DF09-32BD-42ED-A539-F9424719F0FC}"/>
    <hyperlink ref="A14" location="SEWB.6!A1" display="SEWB.6!A1" xr:uid="{E77167FC-08F8-45CB-B82C-5F6E825E7968}"/>
    <hyperlink ref="A15" location="SEWB.7!A1" display="SEWB.7!A1" xr:uid="{073944A3-A0D6-433B-820E-50B09D69B297}"/>
    <hyperlink ref="A13" location="SEWB.5!A1" display="SEWB.5!A1" xr:uid="{756457E7-09C1-465A-A2FB-622EACB4F3D5}"/>
    <hyperlink ref="A12" location="SEWB.4!A1" display="SEWB.4!A1" xr:uid="{A4250D11-86F5-4E7C-8932-5E00A423C1D4}"/>
  </hyperlinks>
  <pageMargins left="0.7" right="0.7" top="0.75" bottom="0.75" header="0.3" footer="0.3"/>
  <pageSetup paperSize="8"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5F65A-5C15-4E77-9FBF-D9987B0CEF35}">
  <dimension ref="A1:T72"/>
  <sheetViews>
    <sheetView showGridLines="0" workbookViewId="0">
      <selection activeCell="A63" sqref="A63"/>
    </sheetView>
  </sheetViews>
  <sheetFormatPr defaultRowHeight="15" x14ac:dyDescent="0.25"/>
  <cols>
    <col min="1" max="1" width="24" customWidth="1"/>
    <col min="2" max="2" width="2.140625" customWidth="1"/>
    <col min="3" max="3" width="11.7109375" customWidth="1"/>
    <col min="4" max="4" width="12.42578125" customWidth="1"/>
    <col min="5" max="5" width="3.140625" customWidth="1"/>
    <col min="6" max="6" width="8.28515625" customWidth="1"/>
    <col min="7" max="10" width="9.5703125" customWidth="1"/>
    <col min="11" max="11" width="10.42578125" style="12" customWidth="1"/>
    <col min="12" max="20" width="11" customWidth="1"/>
  </cols>
  <sheetData>
    <row r="1" spans="1:17" ht="18.75" x14ac:dyDescent="0.25">
      <c r="A1" s="1" t="s">
        <v>9</v>
      </c>
      <c r="B1" s="1"/>
      <c r="C1" s="1"/>
      <c r="D1" s="1"/>
      <c r="E1" s="1"/>
      <c r="F1" s="1"/>
      <c r="G1" s="1"/>
      <c r="H1" s="1"/>
      <c r="I1" s="1"/>
      <c r="J1" s="1"/>
      <c r="K1" s="1"/>
      <c r="L1" s="19"/>
      <c r="M1" s="19"/>
      <c r="N1" s="19"/>
      <c r="O1" s="19"/>
      <c r="P1" s="19"/>
      <c r="Q1" s="19"/>
    </row>
    <row r="2" spans="1:17" ht="16.5" thickBot="1" x14ac:dyDescent="0.3">
      <c r="A2" s="3" t="s">
        <v>298</v>
      </c>
      <c r="B2" s="3"/>
      <c r="C2" s="3"/>
      <c r="D2" s="3"/>
      <c r="E2" s="3"/>
      <c r="F2" s="3"/>
      <c r="G2" s="3"/>
      <c r="H2" s="3"/>
      <c r="I2" s="3"/>
      <c r="J2" s="3"/>
      <c r="K2" s="90"/>
      <c r="L2" s="4"/>
      <c r="M2" s="4"/>
      <c r="N2" s="4"/>
      <c r="O2" s="4"/>
      <c r="P2" s="4"/>
      <c r="Q2" s="4"/>
    </row>
    <row r="3" spans="1:17" ht="15.75" x14ac:dyDescent="0.25">
      <c r="A3" s="74"/>
      <c r="B3" s="74"/>
      <c r="C3" s="237" t="s">
        <v>117</v>
      </c>
      <c r="D3" s="237"/>
      <c r="E3" s="20"/>
      <c r="F3" s="236" t="s">
        <v>116</v>
      </c>
      <c r="G3" s="236"/>
      <c r="H3" s="236"/>
      <c r="I3" s="236"/>
      <c r="J3" s="236"/>
      <c r="K3" s="236"/>
      <c r="L3" s="4"/>
      <c r="M3" s="4"/>
      <c r="N3" s="4"/>
      <c r="O3" s="4"/>
      <c r="P3" s="4"/>
      <c r="Q3" s="4"/>
    </row>
    <row r="4" spans="1:17" ht="30" x14ac:dyDescent="0.25">
      <c r="A4" s="75"/>
      <c r="C4" s="89" t="s">
        <v>10</v>
      </c>
      <c r="D4" s="89" t="s">
        <v>11</v>
      </c>
      <c r="E4" s="29"/>
      <c r="F4" s="61" t="s">
        <v>110</v>
      </c>
      <c r="G4" s="61" t="s">
        <v>111</v>
      </c>
      <c r="H4" s="61" t="s">
        <v>112</v>
      </c>
      <c r="I4" s="61" t="s">
        <v>108</v>
      </c>
      <c r="J4" s="61" t="s">
        <v>113</v>
      </c>
      <c r="K4" s="62" t="s">
        <v>109</v>
      </c>
      <c r="L4" s="5"/>
      <c r="M4" s="5"/>
      <c r="N4" s="5"/>
      <c r="O4" s="5"/>
      <c r="P4" s="4"/>
    </row>
    <row r="5" spans="1:17" x14ac:dyDescent="0.25">
      <c r="A5" s="17" t="s">
        <v>0</v>
      </c>
      <c r="B5" s="17"/>
      <c r="C5" s="225" t="s">
        <v>69</v>
      </c>
      <c r="D5" s="225"/>
      <c r="E5" s="21"/>
      <c r="F5" s="238" t="s">
        <v>69</v>
      </c>
      <c r="G5" s="238"/>
      <c r="H5" s="238"/>
      <c r="I5" s="238"/>
      <c r="J5" s="238"/>
      <c r="K5" s="238"/>
      <c r="L5" s="21"/>
      <c r="M5" s="21"/>
    </row>
    <row r="6" spans="1:17" x14ac:dyDescent="0.25">
      <c r="A6" t="s">
        <v>8</v>
      </c>
      <c r="C6" s="36">
        <v>163.1</v>
      </c>
      <c r="D6" s="36">
        <v>158.9</v>
      </c>
      <c r="E6" s="21"/>
      <c r="F6">
        <v>128.30000000000001</v>
      </c>
      <c r="G6">
        <v>67.7</v>
      </c>
      <c r="H6">
        <v>62.5</v>
      </c>
      <c r="I6">
        <v>22.4</v>
      </c>
      <c r="J6">
        <v>40.6</v>
      </c>
      <c r="K6" s="12">
        <v>322.39999999999998</v>
      </c>
      <c r="L6" s="21"/>
      <c r="M6" s="21"/>
    </row>
    <row r="7" spans="1:17" x14ac:dyDescent="0.25">
      <c r="A7" t="s">
        <v>7</v>
      </c>
      <c r="C7" s="36">
        <v>60.6</v>
      </c>
      <c r="D7" s="36">
        <v>88.6</v>
      </c>
      <c r="E7" s="21"/>
      <c r="F7">
        <v>53.4</v>
      </c>
      <c r="G7">
        <v>40.4</v>
      </c>
      <c r="H7">
        <v>29.3</v>
      </c>
      <c r="I7">
        <v>9.4</v>
      </c>
      <c r="J7">
        <v>16.8</v>
      </c>
      <c r="K7" s="12">
        <v>149.4</v>
      </c>
      <c r="L7" s="21"/>
      <c r="M7" s="21"/>
    </row>
    <row r="8" spans="1:17" s="12" customFormat="1" ht="17.25" x14ac:dyDescent="0.25">
      <c r="A8" s="38" t="s">
        <v>67</v>
      </c>
      <c r="B8" s="38"/>
      <c r="C8" s="24">
        <v>223.8</v>
      </c>
      <c r="D8" s="24">
        <v>247.7</v>
      </c>
      <c r="E8" s="22"/>
      <c r="F8" s="12">
        <v>181.4</v>
      </c>
      <c r="G8" s="12">
        <v>108.5</v>
      </c>
      <c r="H8" s="12">
        <v>91.9</v>
      </c>
      <c r="I8" s="12">
        <v>31.9</v>
      </c>
      <c r="J8" s="12">
        <v>57.4</v>
      </c>
      <c r="K8" s="12">
        <v>471.4</v>
      </c>
      <c r="L8" s="22"/>
      <c r="M8" s="22"/>
    </row>
    <row r="9" spans="1:17" x14ac:dyDescent="0.25">
      <c r="C9" s="225" t="s">
        <v>53</v>
      </c>
      <c r="D9" s="225"/>
      <c r="E9" s="21"/>
      <c r="F9" s="225" t="s">
        <v>115</v>
      </c>
      <c r="G9" s="225"/>
      <c r="H9" s="225"/>
      <c r="I9" s="225"/>
      <c r="J9" s="225"/>
      <c r="K9" s="225"/>
      <c r="L9" s="21"/>
      <c r="M9" s="21"/>
    </row>
    <row r="10" spans="1:17" x14ac:dyDescent="0.25">
      <c r="A10" t="s">
        <v>8</v>
      </c>
      <c r="C10" s="36">
        <v>72.877569258266305</v>
      </c>
      <c r="D10" s="36">
        <v>64.150181671376671</v>
      </c>
      <c r="E10" s="21"/>
      <c r="F10" s="22">
        <v>70.727673649393608</v>
      </c>
      <c r="G10" s="22">
        <v>62.396313364055302</v>
      </c>
      <c r="H10" s="22">
        <v>68.008705114254624</v>
      </c>
      <c r="I10" s="22">
        <v>70.219435736677113</v>
      </c>
      <c r="J10" s="22">
        <v>70.731707317073173</v>
      </c>
      <c r="K10" s="22">
        <v>68.3920237590157</v>
      </c>
      <c r="L10" s="21"/>
      <c r="M10" s="21"/>
    </row>
    <row r="11" spans="1:17" x14ac:dyDescent="0.25">
      <c r="A11" t="s">
        <v>7</v>
      </c>
      <c r="C11" s="36">
        <v>27.077747989276141</v>
      </c>
      <c r="D11" s="36">
        <v>35.76907549454986</v>
      </c>
      <c r="E11" s="21"/>
      <c r="F11" s="22">
        <v>29.437706725468576</v>
      </c>
      <c r="G11" s="22">
        <v>37.235023041474655</v>
      </c>
      <c r="H11" s="22">
        <v>31.882480957562564</v>
      </c>
      <c r="I11" s="22">
        <v>29.467084639498438</v>
      </c>
      <c r="J11" s="22">
        <v>29.268292682926834</v>
      </c>
      <c r="K11" s="22">
        <v>31.692829868476878</v>
      </c>
      <c r="L11" s="21"/>
      <c r="M11" s="21"/>
    </row>
    <row r="12" spans="1:17" s="12" customFormat="1" ht="17.25" x14ac:dyDescent="0.25">
      <c r="A12" s="39" t="s">
        <v>67</v>
      </c>
      <c r="B12" s="38"/>
      <c r="C12" s="37">
        <v>100</v>
      </c>
      <c r="D12" s="37">
        <v>100</v>
      </c>
      <c r="E12" s="22"/>
      <c r="F12" s="22">
        <v>100</v>
      </c>
      <c r="G12" s="22">
        <v>100</v>
      </c>
      <c r="H12" s="22">
        <v>100</v>
      </c>
      <c r="I12" s="22">
        <v>100</v>
      </c>
      <c r="J12" s="22">
        <v>100</v>
      </c>
      <c r="K12" s="22">
        <v>100</v>
      </c>
      <c r="L12" s="22"/>
      <c r="M12" s="22"/>
    </row>
    <row r="13" spans="1:17" s="12" customFormat="1" ht="17.25" x14ac:dyDescent="0.25">
      <c r="A13" s="17" t="s">
        <v>73</v>
      </c>
      <c r="B13" s="17"/>
      <c r="C13" s="228" t="s">
        <v>69</v>
      </c>
      <c r="D13" s="228"/>
      <c r="E13" s="22"/>
      <c r="F13" s="238" t="s">
        <v>69</v>
      </c>
      <c r="G13" s="238"/>
      <c r="H13" s="238"/>
      <c r="I13" s="238"/>
      <c r="J13" s="238"/>
      <c r="K13" s="238"/>
      <c r="L13" s="22"/>
      <c r="M13" s="22"/>
    </row>
    <row r="14" spans="1:17" s="12" customFormat="1" x14ac:dyDescent="0.25">
      <c r="A14" t="s">
        <v>2</v>
      </c>
      <c r="B14"/>
      <c r="C14" s="35">
        <v>120.3</v>
      </c>
      <c r="D14" s="34">
        <v>126.9</v>
      </c>
      <c r="E14" s="22"/>
      <c r="F14">
        <v>127.4</v>
      </c>
      <c r="G14">
        <v>64.099999999999994</v>
      </c>
      <c r="H14">
        <v>56.2</v>
      </c>
      <c r="I14" s="91" t="s">
        <v>114</v>
      </c>
      <c r="J14" s="91" t="s">
        <v>114</v>
      </c>
      <c r="K14" s="12">
        <v>247.8</v>
      </c>
      <c r="L14" s="22"/>
      <c r="M14" s="22"/>
    </row>
    <row r="15" spans="1:17" s="12" customFormat="1" x14ac:dyDescent="0.25">
      <c r="A15" t="s">
        <v>3</v>
      </c>
      <c r="B15"/>
      <c r="C15" s="35">
        <v>57.9</v>
      </c>
      <c r="D15" s="35">
        <v>71.7</v>
      </c>
      <c r="E15" s="22"/>
      <c r="F15">
        <v>51.9</v>
      </c>
      <c r="G15">
        <v>44.1</v>
      </c>
      <c r="H15">
        <v>33.4</v>
      </c>
      <c r="I15" s="91" t="s">
        <v>114</v>
      </c>
      <c r="J15" s="91" t="s">
        <v>114</v>
      </c>
      <c r="K15" s="12">
        <v>130.1</v>
      </c>
      <c r="L15" s="22"/>
      <c r="M15" s="22"/>
    </row>
    <row r="16" spans="1:17" s="12" customFormat="1" ht="17.25" x14ac:dyDescent="0.25">
      <c r="A16" s="38" t="s">
        <v>67</v>
      </c>
      <c r="B16" s="38"/>
      <c r="C16" s="24">
        <v>178.7</v>
      </c>
      <c r="D16" s="24">
        <v>198.9</v>
      </c>
      <c r="E16" s="22"/>
      <c r="F16" s="12">
        <v>179.6</v>
      </c>
      <c r="G16" s="12">
        <v>108</v>
      </c>
      <c r="H16" s="12">
        <v>89.5</v>
      </c>
      <c r="I16" s="91" t="s">
        <v>114</v>
      </c>
      <c r="J16" s="91" t="s">
        <v>114</v>
      </c>
      <c r="K16" s="12">
        <v>377.5</v>
      </c>
      <c r="L16" s="22"/>
      <c r="M16" s="22"/>
    </row>
    <row r="17" spans="1:15" s="12" customFormat="1" x14ac:dyDescent="0.25">
      <c r="A17"/>
      <c r="B17"/>
      <c r="C17" s="225" t="s">
        <v>53</v>
      </c>
      <c r="D17" s="225"/>
      <c r="E17" s="22"/>
      <c r="F17" s="225" t="s">
        <v>115</v>
      </c>
      <c r="G17" s="225"/>
      <c r="H17" s="225"/>
      <c r="I17" s="225"/>
      <c r="J17" s="225"/>
      <c r="K17" s="225"/>
      <c r="L17" s="22"/>
      <c r="M17" s="22"/>
    </row>
    <row r="18" spans="1:15" s="12" customFormat="1" x14ac:dyDescent="0.25">
      <c r="A18" t="s">
        <v>2</v>
      </c>
      <c r="B18"/>
      <c r="C18" s="24">
        <v>67.319529938444319</v>
      </c>
      <c r="D18" s="24">
        <v>63.800904977375573</v>
      </c>
      <c r="E18" s="22"/>
      <c r="F18" s="22">
        <v>70.93541202672607</v>
      </c>
      <c r="G18" s="22">
        <v>59.351851851851848</v>
      </c>
      <c r="H18" s="22">
        <v>62.793296089385478</v>
      </c>
      <c r="I18" s="91" t="s">
        <v>114</v>
      </c>
      <c r="J18" s="91" t="s">
        <v>114</v>
      </c>
      <c r="K18" s="22">
        <v>65.642384105960275</v>
      </c>
      <c r="L18" s="22"/>
      <c r="M18" s="22"/>
    </row>
    <row r="19" spans="1:15" s="12" customFormat="1" x14ac:dyDescent="0.25">
      <c r="A19" t="s">
        <v>3</v>
      </c>
      <c r="B19"/>
      <c r="C19" s="36">
        <v>32.400671516508119</v>
      </c>
      <c r="D19" s="36">
        <v>36.048265460030166</v>
      </c>
      <c r="E19" s="22"/>
      <c r="F19" s="22">
        <v>28.897550111358573</v>
      </c>
      <c r="G19" s="22">
        <v>40.833333333333336</v>
      </c>
      <c r="H19" s="22">
        <v>37.318435754189942</v>
      </c>
      <c r="I19" s="91" t="s">
        <v>114</v>
      </c>
      <c r="J19" s="91" t="s">
        <v>114</v>
      </c>
      <c r="K19" s="22">
        <v>34.463576158940398</v>
      </c>
      <c r="L19" s="22"/>
      <c r="M19" s="22"/>
    </row>
    <row r="20" spans="1:15" s="12" customFormat="1" ht="17.25" x14ac:dyDescent="0.25">
      <c r="A20" s="39" t="s">
        <v>67</v>
      </c>
      <c r="B20" s="38"/>
      <c r="C20" s="37">
        <v>100</v>
      </c>
      <c r="D20" s="37">
        <v>100</v>
      </c>
      <c r="E20" s="22"/>
      <c r="F20" s="22">
        <v>100</v>
      </c>
      <c r="G20" s="22">
        <v>100</v>
      </c>
      <c r="H20" s="22">
        <v>100</v>
      </c>
      <c r="I20" s="91" t="s">
        <v>114</v>
      </c>
      <c r="J20" s="91" t="s">
        <v>114</v>
      </c>
      <c r="K20" s="22">
        <v>100</v>
      </c>
      <c r="L20" s="22"/>
      <c r="M20" s="22"/>
    </row>
    <row r="21" spans="1:15" s="12" customFormat="1" ht="17.25" x14ac:dyDescent="0.25">
      <c r="A21" s="41" t="s">
        <v>102</v>
      </c>
      <c r="B21" s="38"/>
      <c r="C21" s="228" t="s">
        <v>69</v>
      </c>
      <c r="D21" s="228"/>
      <c r="E21" s="22"/>
      <c r="F21" s="238" t="s">
        <v>69</v>
      </c>
      <c r="G21" s="238"/>
      <c r="H21" s="238"/>
      <c r="I21" s="238"/>
      <c r="J21" s="238"/>
      <c r="K21" s="238"/>
      <c r="L21" s="22"/>
      <c r="M21" s="22"/>
    </row>
    <row r="22" spans="1:15" s="12" customFormat="1" x14ac:dyDescent="0.25">
      <c r="A22" s="13" t="s">
        <v>4</v>
      </c>
      <c r="B22" s="38"/>
      <c r="C22">
        <v>112.9</v>
      </c>
      <c r="D22">
        <v>116.2</v>
      </c>
      <c r="E22" s="22"/>
      <c r="F22">
        <v>115.3</v>
      </c>
      <c r="G22">
        <v>56</v>
      </c>
      <c r="H22">
        <v>57.8</v>
      </c>
      <c r="I22" s="91" t="s">
        <v>114</v>
      </c>
      <c r="J22" s="91" t="s">
        <v>114</v>
      </c>
      <c r="K22" s="12">
        <v>229.4</v>
      </c>
      <c r="L22" s="22"/>
      <c r="M22" s="22"/>
    </row>
    <row r="23" spans="1:15" x14ac:dyDescent="0.25">
      <c r="A23" s="13" t="s">
        <v>5</v>
      </c>
      <c r="B23" s="17"/>
      <c r="C23">
        <v>54.3</v>
      </c>
      <c r="D23">
        <v>63.3</v>
      </c>
      <c r="F23">
        <v>51.1</v>
      </c>
      <c r="G23">
        <v>39.299999999999997</v>
      </c>
      <c r="H23">
        <v>27.2</v>
      </c>
      <c r="I23" s="91" t="s">
        <v>114</v>
      </c>
      <c r="J23" s="91" t="s">
        <v>114</v>
      </c>
      <c r="K23" s="12">
        <v>117.5</v>
      </c>
      <c r="L23" s="17"/>
      <c r="M23" s="17"/>
      <c r="N23" s="5"/>
    </row>
    <row r="24" spans="1:15" x14ac:dyDescent="0.25">
      <c r="A24" s="13" t="s">
        <v>6</v>
      </c>
      <c r="C24">
        <v>14.1</v>
      </c>
      <c r="D24">
        <v>20.7</v>
      </c>
      <c r="E24" s="9"/>
      <c r="F24">
        <v>13.9</v>
      </c>
      <c r="G24">
        <v>12.7</v>
      </c>
      <c r="H24">
        <v>8</v>
      </c>
      <c r="I24" s="91" t="s">
        <v>114</v>
      </c>
      <c r="J24" s="91" t="s">
        <v>114</v>
      </c>
      <c r="K24" s="12">
        <v>35.1</v>
      </c>
      <c r="L24" s="6"/>
      <c r="M24" s="5"/>
      <c r="N24" s="5"/>
    </row>
    <row r="25" spans="1:15" s="12" customFormat="1" ht="17.25" x14ac:dyDescent="0.25">
      <c r="A25" s="12" t="s">
        <v>67</v>
      </c>
      <c r="C25" s="12">
        <v>181.4</v>
      </c>
      <c r="D25" s="12">
        <v>199.8</v>
      </c>
      <c r="F25" s="12">
        <v>180.5</v>
      </c>
      <c r="G25" s="12">
        <v>108.1</v>
      </c>
      <c r="H25" s="12">
        <v>93.2</v>
      </c>
      <c r="I25" s="91" t="s">
        <v>114</v>
      </c>
      <c r="J25" s="91" t="s">
        <v>114</v>
      </c>
      <c r="K25" s="12">
        <v>381.6</v>
      </c>
      <c r="N25" s="32"/>
    </row>
    <row r="26" spans="1:15" s="12" customFormat="1" x14ac:dyDescent="0.25">
      <c r="A26" s="38"/>
      <c r="B26" s="38"/>
      <c r="C26" s="225" t="s">
        <v>53</v>
      </c>
      <c r="D26" s="225"/>
      <c r="E26" s="22"/>
      <c r="F26" s="225" t="s">
        <v>115</v>
      </c>
      <c r="G26" s="225"/>
      <c r="H26" s="225"/>
      <c r="I26" s="225"/>
      <c r="J26" s="225"/>
      <c r="K26" s="225"/>
      <c r="L26" s="22"/>
      <c r="M26" s="22"/>
      <c r="N26" s="32"/>
    </row>
    <row r="27" spans="1:15" x14ac:dyDescent="0.25">
      <c r="A27" s="13" t="s">
        <v>4</v>
      </c>
      <c r="C27" s="21">
        <v>62.238147739801541</v>
      </c>
      <c r="D27" s="21">
        <v>58.158158158158159</v>
      </c>
      <c r="E27" s="21"/>
      <c r="F27" s="22">
        <v>63.878116343490298</v>
      </c>
      <c r="G27" s="22">
        <v>51.803885291396853</v>
      </c>
      <c r="H27" s="22">
        <v>62.017167381974247</v>
      </c>
      <c r="I27" s="91" t="s">
        <v>114</v>
      </c>
      <c r="J27" s="91" t="s">
        <v>114</v>
      </c>
      <c r="K27" s="22">
        <v>60.115303983228507</v>
      </c>
      <c r="L27" s="21"/>
      <c r="M27" s="21"/>
      <c r="N27" s="9"/>
    </row>
    <row r="28" spans="1:15" s="11" customFormat="1" x14ac:dyDescent="0.25">
      <c r="A28" s="13" t="s">
        <v>5</v>
      </c>
      <c r="B28"/>
      <c r="C28" s="21">
        <v>29.933847850055123</v>
      </c>
      <c r="D28" s="21">
        <v>31.681681681681678</v>
      </c>
      <c r="E28" s="24"/>
      <c r="F28" s="22">
        <v>28.310249307479225</v>
      </c>
      <c r="G28" s="22">
        <v>36.355226641998151</v>
      </c>
      <c r="H28" s="22">
        <v>29.184549356223172</v>
      </c>
      <c r="I28" s="91" t="s">
        <v>114</v>
      </c>
      <c r="J28" s="91" t="s">
        <v>114</v>
      </c>
      <c r="K28" s="22">
        <v>30.791404612159329</v>
      </c>
      <c r="L28" s="24"/>
      <c r="M28" s="24"/>
    </row>
    <row r="29" spans="1:15" x14ac:dyDescent="0.25">
      <c r="A29" s="13" t="s">
        <v>6</v>
      </c>
      <c r="C29" s="21">
        <v>7.7728776185226014</v>
      </c>
      <c r="D29" s="21">
        <v>10.36036036036036</v>
      </c>
      <c r="E29" s="21"/>
      <c r="F29" s="22">
        <v>7.700831024930749</v>
      </c>
      <c r="G29" s="22">
        <v>11.748381128584644</v>
      </c>
      <c r="H29" s="22">
        <v>8.5836909871244629</v>
      </c>
      <c r="I29" s="91" t="s">
        <v>114</v>
      </c>
      <c r="J29" s="91" t="s">
        <v>114</v>
      </c>
      <c r="K29" s="22">
        <v>9.1981132075471699</v>
      </c>
      <c r="L29" s="21"/>
      <c r="M29" s="21"/>
    </row>
    <row r="30" spans="1:15" s="12" customFormat="1" ht="18" thickBot="1" x14ac:dyDescent="0.3">
      <c r="A30" s="12" t="s">
        <v>67</v>
      </c>
      <c r="B30" s="39"/>
      <c r="C30" s="22">
        <v>100</v>
      </c>
      <c r="D30" s="22">
        <v>100</v>
      </c>
      <c r="E30" s="28"/>
      <c r="F30" s="28">
        <v>100</v>
      </c>
      <c r="G30" s="28">
        <v>100</v>
      </c>
      <c r="H30" s="28">
        <v>100</v>
      </c>
      <c r="I30" s="92" t="s">
        <v>114</v>
      </c>
      <c r="J30" s="92" t="s">
        <v>114</v>
      </c>
      <c r="K30" s="28">
        <v>100</v>
      </c>
      <c r="L30" s="22"/>
      <c r="M30" s="22"/>
    </row>
    <row r="31" spans="1:15" x14ac:dyDescent="0.25">
      <c r="A31" s="234" t="s">
        <v>54</v>
      </c>
      <c r="B31" s="234"/>
      <c r="C31" s="234"/>
      <c r="D31" s="234"/>
      <c r="E31" s="4"/>
      <c r="F31" s="4"/>
      <c r="G31" s="4"/>
      <c r="H31" s="4"/>
      <c r="I31" s="4"/>
      <c r="J31" s="4"/>
      <c r="K31" s="10"/>
      <c r="L31" s="4"/>
      <c r="M31" s="4"/>
      <c r="N31" s="4"/>
      <c r="O31" s="4"/>
    </row>
    <row r="32" spans="1:15" x14ac:dyDescent="0.25">
      <c r="A32" s="4" t="s">
        <v>55</v>
      </c>
      <c r="B32" s="4"/>
      <c r="C32" s="4"/>
      <c r="D32" s="4"/>
      <c r="E32" s="4"/>
      <c r="F32" s="4"/>
      <c r="G32" s="4"/>
      <c r="H32" s="4"/>
      <c r="I32" s="4"/>
      <c r="J32" s="4"/>
      <c r="K32" s="10"/>
      <c r="L32" s="4"/>
      <c r="M32" s="4"/>
      <c r="N32" s="4"/>
      <c r="O32" s="4"/>
    </row>
    <row r="34" spans="1:20" x14ac:dyDescent="0.25">
      <c r="A34" s="235" t="s">
        <v>40</v>
      </c>
      <c r="B34" s="235"/>
      <c r="C34" s="235"/>
      <c r="D34" s="235"/>
      <c r="E34" s="4"/>
      <c r="F34" s="4"/>
      <c r="G34" s="4"/>
    </row>
    <row r="35" spans="1:20" ht="52.5" customHeight="1" x14ac:dyDescent="0.25">
      <c r="A35" s="226" t="s">
        <v>263</v>
      </c>
      <c r="B35" s="226"/>
      <c r="C35" s="226"/>
      <c r="D35" s="226"/>
      <c r="E35" s="226"/>
      <c r="F35" s="226"/>
      <c r="G35" s="226"/>
      <c r="H35" s="226"/>
      <c r="I35" s="226"/>
      <c r="J35" s="226"/>
      <c r="K35" s="226"/>
    </row>
    <row r="36" spans="1:20" x14ac:dyDescent="0.25">
      <c r="A36" s="235" t="s">
        <v>42</v>
      </c>
      <c r="B36" s="235"/>
      <c r="C36" s="235"/>
      <c r="D36" s="235"/>
      <c r="E36" s="4"/>
      <c r="F36" s="4"/>
      <c r="G36" s="4"/>
    </row>
    <row r="37" spans="1:20" x14ac:dyDescent="0.25">
      <c r="A37" s="4" t="s">
        <v>51</v>
      </c>
      <c r="B37" s="4"/>
      <c r="C37" s="4"/>
      <c r="D37" s="4"/>
      <c r="E37" s="4"/>
      <c r="F37" s="4"/>
      <c r="G37" s="4"/>
    </row>
    <row r="38" spans="1:20" x14ac:dyDescent="0.25">
      <c r="A38" s="4" t="s">
        <v>86</v>
      </c>
      <c r="B38" s="4"/>
      <c r="C38" s="4"/>
      <c r="D38" s="4"/>
      <c r="E38" s="4"/>
      <c r="F38" s="4"/>
      <c r="G38" s="4"/>
    </row>
    <row r="39" spans="1:20" x14ac:dyDescent="0.25">
      <c r="A39" s="4"/>
      <c r="B39" s="4"/>
      <c r="C39" s="4"/>
      <c r="D39" s="4"/>
      <c r="E39" s="4"/>
      <c r="F39" s="4"/>
      <c r="G39" s="4"/>
    </row>
    <row r="40" spans="1:20" x14ac:dyDescent="0.25">
      <c r="A40" s="4" t="s">
        <v>43</v>
      </c>
      <c r="B40" s="4"/>
      <c r="C40" s="4"/>
      <c r="D40" s="4"/>
      <c r="E40" s="4"/>
      <c r="F40" s="4"/>
      <c r="G40" s="4"/>
    </row>
    <row r="46" spans="1:20" x14ac:dyDescent="0.25">
      <c r="T46" s="11"/>
    </row>
    <row r="47" spans="1:20" x14ac:dyDescent="0.25">
      <c r="T47" s="11"/>
    </row>
    <row r="48" spans="1:20" x14ac:dyDescent="0.25">
      <c r="P48" s="17"/>
      <c r="Q48" s="5"/>
      <c r="R48" s="21"/>
      <c r="S48" s="21"/>
      <c r="T48" s="24"/>
    </row>
    <row r="49" spans="16:20" x14ac:dyDescent="0.25">
      <c r="P49" s="17"/>
      <c r="Q49" s="6"/>
      <c r="R49" s="21"/>
      <c r="S49" s="21"/>
      <c r="T49" s="24"/>
    </row>
    <row r="50" spans="16:20" x14ac:dyDescent="0.25">
      <c r="P50" s="17"/>
      <c r="Q50" s="5"/>
      <c r="R50" s="21"/>
      <c r="S50" s="21"/>
      <c r="T50" s="24"/>
    </row>
    <row r="51" spans="16:20" x14ac:dyDescent="0.25">
      <c r="P51" s="17"/>
      <c r="Q51" s="5"/>
      <c r="R51" s="21"/>
      <c r="S51" s="21"/>
      <c r="T51" s="24"/>
    </row>
    <row r="52" spans="16:20" x14ac:dyDescent="0.25">
      <c r="R52" s="21"/>
      <c r="S52" s="21"/>
      <c r="T52" s="24"/>
    </row>
    <row r="53" spans="16:20" x14ac:dyDescent="0.25">
      <c r="Q53" s="5"/>
      <c r="R53" s="21"/>
      <c r="S53" s="21"/>
      <c r="T53" s="22"/>
    </row>
    <row r="54" spans="16:20" x14ac:dyDescent="0.25">
      <c r="Q54" s="6"/>
      <c r="R54" s="21"/>
      <c r="S54" s="21"/>
      <c r="T54" s="22"/>
    </row>
    <row r="55" spans="16:20" x14ac:dyDescent="0.25">
      <c r="Q55" s="5"/>
      <c r="R55" s="21"/>
      <c r="S55" s="21"/>
      <c r="T55" s="22"/>
    </row>
    <row r="56" spans="16:20" x14ac:dyDescent="0.25">
      <c r="Q56" s="5"/>
      <c r="R56" s="21"/>
      <c r="S56" s="21"/>
      <c r="T56" s="22"/>
    </row>
    <row r="57" spans="16:20" x14ac:dyDescent="0.25">
      <c r="S57" s="21"/>
      <c r="T57" s="22"/>
    </row>
    <row r="58" spans="16:20" x14ac:dyDescent="0.25">
      <c r="P58" s="17"/>
      <c r="Q58" s="6"/>
      <c r="R58" s="21"/>
      <c r="S58" s="21"/>
      <c r="T58" s="22"/>
    </row>
    <row r="59" spans="16:20" x14ac:dyDescent="0.25">
      <c r="P59" s="17"/>
      <c r="Q59" s="6"/>
      <c r="R59" s="21"/>
      <c r="S59" s="21"/>
      <c r="T59" s="22"/>
    </row>
    <row r="60" spans="16:20" x14ac:dyDescent="0.25">
      <c r="P60" s="17"/>
      <c r="Q60" s="6"/>
      <c r="R60" s="21"/>
      <c r="S60" s="21"/>
      <c r="T60" s="22"/>
    </row>
    <row r="61" spans="16:20" x14ac:dyDescent="0.25">
      <c r="P61" s="5"/>
      <c r="Q61" s="5"/>
      <c r="R61" s="21"/>
      <c r="S61" s="33"/>
      <c r="T61" s="24"/>
    </row>
    <row r="62" spans="16:20" x14ac:dyDescent="0.25">
      <c r="P62" s="5"/>
      <c r="Q62" s="6"/>
      <c r="R62" s="21"/>
      <c r="S62" s="21"/>
      <c r="T62" s="22"/>
    </row>
    <row r="63" spans="16:20" x14ac:dyDescent="0.25">
      <c r="P63" s="5"/>
      <c r="Q63" s="6"/>
      <c r="R63" s="21"/>
      <c r="S63" s="21"/>
      <c r="T63" s="22"/>
    </row>
    <row r="64" spans="16:20" x14ac:dyDescent="0.25">
      <c r="P64" s="5"/>
      <c r="Q64" s="6"/>
      <c r="R64" s="21"/>
      <c r="S64" s="21"/>
      <c r="T64" s="22"/>
    </row>
    <row r="65" spans="16:20" x14ac:dyDescent="0.25">
      <c r="P65" s="5"/>
      <c r="Q65" s="5"/>
      <c r="S65" s="33"/>
      <c r="T65" s="24"/>
    </row>
    <row r="66" spans="16:20" x14ac:dyDescent="0.25">
      <c r="P66" s="17"/>
      <c r="Q66" s="6"/>
      <c r="R66" s="21"/>
      <c r="S66" s="21"/>
      <c r="T66" s="24"/>
    </row>
    <row r="67" spans="16:20" x14ac:dyDescent="0.25">
      <c r="P67" s="17"/>
      <c r="Q67" s="6"/>
      <c r="R67" s="21"/>
      <c r="S67" s="21"/>
      <c r="T67" s="24"/>
    </row>
    <row r="68" spans="16:20" x14ac:dyDescent="0.25">
      <c r="P68" s="17"/>
      <c r="Q68" s="5"/>
      <c r="R68" s="21"/>
      <c r="S68" s="21"/>
      <c r="T68" s="24"/>
    </row>
    <row r="69" spans="16:20" x14ac:dyDescent="0.25">
      <c r="R69" s="21"/>
    </row>
    <row r="70" spans="16:20" x14ac:dyDescent="0.25">
      <c r="Q70" s="6"/>
      <c r="R70" s="21"/>
      <c r="S70" s="21"/>
      <c r="T70" s="22"/>
    </row>
    <row r="71" spans="16:20" x14ac:dyDescent="0.25">
      <c r="Q71" s="6"/>
      <c r="R71" s="21"/>
      <c r="S71" s="21"/>
      <c r="T71" s="22"/>
    </row>
    <row r="72" spans="16:20" x14ac:dyDescent="0.25">
      <c r="Q72" s="5"/>
      <c r="R72" s="21"/>
      <c r="S72" s="21"/>
      <c r="T72" s="22"/>
    </row>
  </sheetData>
  <mergeCells count="18">
    <mergeCell ref="F3:K3"/>
    <mergeCell ref="C3:D3"/>
    <mergeCell ref="F5:K5"/>
    <mergeCell ref="F13:K13"/>
    <mergeCell ref="F21:K21"/>
    <mergeCell ref="F17:K17"/>
    <mergeCell ref="F9:K9"/>
    <mergeCell ref="A31:D31"/>
    <mergeCell ref="A34:D34"/>
    <mergeCell ref="A36:D36"/>
    <mergeCell ref="C5:D5"/>
    <mergeCell ref="C9:D9"/>
    <mergeCell ref="C13:D13"/>
    <mergeCell ref="C17:D17"/>
    <mergeCell ref="C26:D26"/>
    <mergeCell ref="C21:D21"/>
    <mergeCell ref="A35:K35"/>
    <mergeCell ref="F26:K26"/>
  </mergeCells>
  <pageMargins left="0.7" right="0.7" top="0.75" bottom="0.75" header="0.3" footer="0.3"/>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A159C-38FA-423D-89E8-144CB9FB32BA}">
  <dimension ref="A1:P19"/>
  <sheetViews>
    <sheetView showGridLines="0" workbookViewId="0">
      <selection activeCell="A48" sqref="A48"/>
    </sheetView>
  </sheetViews>
  <sheetFormatPr defaultRowHeight="15" x14ac:dyDescent="0.25"/>
  <cols>
    <col min="1" max="1" width="20.7109375" customWidth="1"/>
    <col min="2" max="2" width="6" bestFit="1" customWidth="1"/>
    <col min="3" max="3" width="9.42578125" bestFit="1" customWidth="1"/>
    <col min="4" max="4" width="11.140625" customWidth="1"/>
    <col min="5" max="5" width="10.85546875" customWidth="1"/>
  </cols>
  <sheetData>
    <row r="1" spans="1:16" ht="18.75" x14ac:dyDescent="0.25">
      <c r="A1" s="239" t="s">
        <v>9</v>
      </c>
      <c r="B1" s="239"/>
      <c r="C1" s="239"/>
      <c r="D1" s="239"/>
      <c r="E1" s="239"/>
      <c r="F1" s="239"/>
      <c r="G1" s="239"/>
      <c r="H1" s="239"/>
      <c r="I1" s="239"/>
      <c r="J1" s="239"/>
      <c r="K1" s="239"/>
    </row>
    <row r="2" spans="1:16" ht="33" customHeight="1" thickBot="1" x14ac:dyDescent="0.3">
      <c r="A2" s="227" t="s">
        <v>297</v>
      </c>
      <c r="B2" s="227"/>
      <c r="C2" s="227"/>
      <c r="D2" s="227"/>
      <c r="E2" s="227"/>
      <c r="F2" s="227"/>
    </row>
    <row r="3" spans="1:16" ht="15.75" x14ac:dyDescent="0.25">
      <c r="A3" s="74"/>
      <c r="B3" s="240" t="s">
        <v>88</v>
      </c>
      <c r="C3" s="240"/>
      <c r="D3" s="240"/>
      <c r="E3" s="240"/>
      <c r="F3" s="240"/>
    </row>
    <row r="4" spans="1:16" ht="30" x14ac:dyDescent="0.25">
      <c r="A4" s="75"/>
      <c r="B4" s="76" t="s">
        <v>89</v>
      </c>
      <c r="C4" s="76" t="s">
        <v>90</v>
      </c>
      <c r="D4" s="76" t="s">
        <v>91</v>
      </c>
      <c r="E4" s="76" t="s">
        <v>92</v>
      </c>
      <c r="F4" s="76" t="s">
        <v>93</v>
      </c>
    </row>
    <row r="5" spans="1:16" x14ac:dyDescent="0.25">
      <c r="A5" s="17" t="s">
        <v>0</v>
      </c>
      <c r="B5" s="241" t="s">
        <v>53</v>
      </c>
      <c r="C5" s="241"/>
      <c r="D5" s="241"/>
      <c r="E5" s="241"/>
      <c r="F5" s="241"/>
    </row>
    <row r="6" spans="1:16" ht="14.25" customHeight="1" x14ac:dyDescent="0.25">
      <c r="A6" s="13" t="s">
        <v>57</v>
      </c>
      <c r="B6" s="21">
        <v>67.599999999999994</v>
      </c>
      <c r="C6" s="21">
        <v>67.7</v>
      </c>
      <c r="D6" s="21">
        <v>67.7</v>
      </c>
      <c r="E6" s="21">
        <v>64.8</v>
      </c>
      <c r="F6" s="21">
        <v>67.5</v>
      </c>
    </row>
    <row r="7" spans="1:16" x14ac:dyDescent="0.25">
      <c r="A7" s="13" t="s">
        <v>56</v>
      </c>
      <c r="B7" s="21">
        <v>30.1</v>
      </c>
      <c r="C7" s="21">
        <v>30.9</v>
      </c>
      <c r="D7" s="21">
        <v>31.3</v>
      </c>
      <c r="E7" s="21">
        <v>33.6</v>
      </c>
      <c r="F7" s="21">
        <v>30.2</v>
      </c>
    </row>
    <row r="8" spans="1:16" s="12" customFormat="1" ht="18" thickBot="1" x14ac:dyDescent="0.3">
      <c r="A8" s="31" t="s">
        <v>67</v>
      </c>
      <c r="B8" s="28">
        <v>100</v>
      </c>
      <c r="C8" s="28">
        <v>100</v>
      </c>
      <c r="D8" s="28">
        <v>100</v>
      </c>
      <c r="E8" s="28">
        <v>100</v>
      </c>
      <c r="F8" s="28">
        <v>100</v>
      </c>
    </row>
    <row r="9" spans="1:16" x14ac:dyDescent="0.25">
      <c r="A9" s="4" t="s">
        <v>94</v>
      </c>
      <c r="B9" s="4"/>
      <c r="C9" s="4"/>
      <c r="D9" s="4"/>
      <c r="E9" s="4"/>
    </row>
    <row r="10" spans="1:16" x14ac:dyDescent="0.25">
      <c r="A10" s="4"/>
      <c r="B10" s="4"/>
      <c r="C10" s="4"/>
      <c r="D10" s="4"/>
      <c r="E10" s="4"/>
    </row>
    <row r="11" spans="1:16" x14ac:dyDescent="0.25">
      <c r="A11" s="4" t="s">
        <v>40</v>
      </c>
    </row>
    <row r="12" spans="1:16" x14ac:dyDescent="0.25">
      <c r="A12" s="235" t="s">
        <v>41</v>
      </c>
      <c r="B12" s="235"/>
      <c r="C12" s="235"/>
      <c r="D12" s="235"/>
      <c r="E12" s="235"/>
      <c r="F12" s="235"/>
    </row>
    <row r="13" spans="1:16" x14ac:dyDescent="0.25">
      <c r="A13" s="235" t="s">
        <v>42</v>
      </c>
      <c r="B13" s="235"/>
      <c r="C13" s="235"/>
      <c r="D13" s="235"/>
      <c r="E13" s="235"/>
      <c r="F13" s="235"/>
    </row>
    <row r="14" spans="1:16" ht="42.75" customHeight="1" x14ac:dyDescent="0.25">
      <c r="A14" s="226" t="s">
        <v>51</v>
      </c>
      <c r="B14" s="226"/>
      <c r="C14" s="226"/>
      <c r="D14" s="226"/>
      <c r="E14" s="226"/>
      <c r="F14" s="226"/>
    </row>
    <row r="15" spans="1:16" ht="30" customHeight="1" x14ac:dyDescent="0.25">
      <c r="A15" s="226" t="s">
        <v>95</v>
      </c>
      <c r="B15" s="226"/>
      <c r="C15" s="226"/>
      <c r="D15" s="226"/>
      <c r="E15" s="226"/>
      <c r="F15" s="226"/>
    </row>
    <row r="16" spans="1:16" x14ac:dyDescent="0.25">
      <c r="A16" s="4"/>
      <c r="K16" s="7"/>
      <c r="L16" s="7"/>
      <c r="M16" s="7"/>
      <c r="N16" s="7"/>
      <c r="O16" s="7"/>
      <c r="P16" s="40"/>
    </row>
    <row r="17" spans="1:16" ht="42" customHeight="1" x14ac:dyDescent="0.25">
      <c r="A17" s="226" t="s">
        <v>96</v>
      </c>
      <c r="B17" s="226"/>
      <c r="C17" s="226"/>
      <c r="D17" s="226"/>
      <c r="E17" s="226"/>
      <c r="F17" s="226"/>
      <c r="J17" s="6"/>
      <c r="K17" s="21"/>
      <c r="L17" s="21"/>
      <c r="M17" s="21"/>
      <c r="N17" s="21"/>
      <c r="O17" s="21"/>
      <c r="P17" s="77"/>
    </row>
    <row r="18" spans="1:16" x14ac:dyDescent="0.25">
      <c r="J18" s="6"/>
      <c r="K18" s="21"/>
      <c r="L18" s="21"/>
      <c r="M18" s="21"/>
      <c r="N18" s="21"/>
      <c r="O18" s="21"/>
      <c r="P18" s="77"/>
    </row>
    <row r="19" spans="1:16" x14ac:dyDescent="0.25">
      <c r="J19" s="5"/>
      <c r="K19" s="21"/>
      <c r="L19" s="21"/>
      <c r="M19" s="21"/>
      <c r="N19" s="21"/>
      <c r="O19" s="21"/>
      <c r="P19" s="77"/>
    </row>
  </sheetData>
  <mergeCells count="9">
    <mergeCell ref="A14:F14"/>
    <mergeCell ref="A15:F15"/>
    <mergeCell ref="A17:F17"/>
    <mergeCell ref="A1:K1"/>
    <mergeCell ref="A2:F2"/>
    <mergeCell ref="B3:F3"/>
    <mergeCell ref="B5:F5"/>
    <mergeCell ref="A12:F12"/>
    <mergeCell ref="A13:F13"/>
  </mergeCells>
  <pageMargins left="0.7" right="0.7" top="0.75" bottom="0.75" header="0.3" footer="0.3"/>
  <pageSetup paperSize="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548D1-8162-4754-A12C-4CBF21B0040A}">
  <sheetPr>
    <pageSetUpPr fitToPage="1"/>
  </sheetPr>
  <dimension ref="A1:Q43"/>
  <sheetViews>
    <sheetView showGridLines="0" zoomScaleNormal="100" workbookViewId="0">
      <selection activeCell="A52" sqref="A52"/>
    </sheetView>
  </sheetViews>
  <sheetFormatPr defaultRowHeight="15" x14ac:dyDescent="0.25"/>
  <cols>
    <col min="1" max="1" width="41.5703125" customWidth="1"/>
    <col min="2" max="2" width="1.7109375" customWidth="1"/>
    <col min="3" max="6" width="13.7109375" style="7" customWidth="1"/>
    <col min="7" max="8" width="11.7109375" style="7" customWidth="1"/>
    <col min="9" max="17" width="13.7109375" style="7" customWidth="1"/>
  </cols>
  <sheetData>
    <row r="1" spans="1:17" ht="18.75" x14ac:dyDescent="0.25">
      <c r="A1" s="1" t="s">
        <v>9</v>
      </c>
      <c r="B1" s="1"/>
      <c r="C1" s="43"/>
      <c r="D1" s="43"/>
      <c r="E1" s="43"/>
      <c r="F1" s="43"/>
      <c r="G1" s="43"/>
      <c r="H1" s="43"/>
      <c r="I1" s="43"/>
      <c r="J1" s="43"/>
      <c r="K1" s="43"/>
      <c r="L1" s="43"/>
      <c r="M1" s="43"/>
      <c r="N1" s="43"/>
      <c r="O1" s="43"/>
      <c r="P1" s="43"/>
      <c r="Q1" s="43"/>
    </row>
    <row r="2" spans="1:17" ht="16.5" thickBot="1" x14ac:dyDescent="0.3">
      <c r="A2" s="3" t="s">
        <v>296</v>
      </c>
      <c r="B2" s="3"/>
      <c r="C2" s="45"/>
      <c r="D2" s="54"/>
      <c r="E2" s="45"/>
      <c r="F2" s="45"/>
      <c r="G2" s="44"/>
      <c r="H2" s="44"/>
      <c r="I2" s="44"/>
      <c r="J2" s="45"/>
      <c r="K2" s="45"/>
      <c r="L2" s="45"/>
      <c r="M2" s="45"/>
      <c r="N2" s="44"/>
      <c r="O2" s="44"/>
      <c r="P2" s="45"/>
      <c r="Q2" s="45"/>
    </row>
    <row r="3" spans="1:17" s="68" customFormat="1" ht="18.75" customHeight="1" x14ac:dyDescent="0.25">
      <c r="A3" s="67"/>
      <c r="B3" s="67"/>
      <c r="C3" s="243" t="s">
        <v>68</v>
      </c>
      <c r="D3" s="243"/>
      <c r="E3" s="243"/>
      <c r="F3" s="243"/>
      <c r="G3" s="243"/>
      <c r="H3" s="243"/>
      <c r="I3" s="243"/>
      <c r="J3" s="243"/>
      <c r="K3" s="243"/>
      <c r="L3" s="243"/>
      <c r="M3" s="243"/>
      <c r="N3" s="243"/>
      <c r="O3" s="243"/>
      <c r="P3" s="243"/>
      <c r="Q3" s="243"/>
    </row>
    <row r="4" spans="1:17" s="35" customFormat="1" ht="75" x14ac:dyDescent="0.25">
      <c r="A4" s="69"/>
      <c r="C4" s="61" t="s">
        <v>31</v>
      </c>
      <c r="D4" s="61" t="s">
        <v>26</v>
      </c>
      <c r="E4" s="61" t="s">
        <v>24</v>
      </c>
      <c r="F4" s="61" t="s">
        <v>28</v>
      </c>
      <c r="G4" s="61" t="s">
        <v>20</v>
      </c>
      <c r="H4" s="61" t="s">
        <v>19</v>
      </c>
      <c r="I4" s="61" t="s">
        <v>21</v>
      </c>
      <c r="J4" s="61" t="s">
        <v>25</v>
      </c>
      <c r="K4" s="61" t="s">
        <v>27</v>
      </c>
      <c r="L4" s="61" t="s">
        <v>29</v>
      </c>
      <c r="M4" s="61" t="s">
        <v>30</v>
      </c>
      <c r="N4" s="61" t="s">
        <v>22</v>
      </c>
      <c r="O4" s="61" t="s">
        <v>23</v>
      </c>
      <c r="P4" s="61" t="s">
        <v>1</v>
      </c>
      <c r="Q4" s="62" t="s">
        <v>61</v>
      </c>
    </row>
    <row r="5" spans="1:17" ht="15" customHeight="1" x14ac:dyDescent="0.25">
      <c r="A5" s="41" t="s">
        <v>0</v>
      </c>
      <c r="B5" s="26"/>
      <c r="C5" s="244" t="s">
        <v>69</v>
      </c>
      <c r="D5" s="244"/>
      <c r="E5" s="244"/>
      <c r="F5" s="244"/>
      <c r="G5" s="244"/>
      <c r="H5" s="244"/>
      <c r="I5" s="244"/>
      <c r="J5" s="244"/>
      <c r="K5" s="244"/>
      <c r="L5" s="244"/>
      <c r="M5" s="244"/>
      <c r="N5" s="244"/>
      <c r="O5" s="244"/>
      <c r="P5" s="244"/>
      <c r="Q5" s="244"/>
    </row>
    <row r="6" spans="1:17" x14ac:dyDescent="0.25">
      <c r="A6" s="13" t="s">
        <v>57</v>
      </c>
      <c r="B6" s="13"/>
      <c r="C6" s="48">
        <v>97.3</v>
      </c>
      <c r="D6" s="48">
        <v>165.2</v>
      </c>
      <c r="E6" s="48">
        <v>37.5</v>
      </c>
      <c r="F6" s="48">
        <v>40.200000000000003</v>
      </c>
      <c r="G6" s="48">
        <v>49.5</v>
      </c>
      <c r="H6" s="48">
        <v>47.4</v>
      </c>
      <c r="I6" s="48">
        <v>53.9</v>
      </c>
      <c r="J6" s="48">
        <v>49.1</v>
      </c>
      <c r="K6" s="48">
        <v>21.9</v>
      </c>
      <c r="L6" s="48">
        <v>6.9</v>
      </c>
      <c r="M6" s="48">
        <v>10.4</v>
      </c>
      <c r="N6" s="48">
        <v>4.4000000000000004</v>
      </c>
      <c r="O6" s="48">
        <v>9</v>
      </c>
      <c r="P6" s="48">
        <v>51.2</v>
      </c>
      <c r="Q6" s="49">
        <v>322.39999999999998</v>
      </c>
    </row>
    <row r="7" spans="1:17" x14ac:dyDescent="0.25">
      <c r="A7" s="13" t="s">
        <v>56</v>
      </c>
      <c r="B7" s="13"/>
      <c r="C7" s="48">
        <v>18.100000000000001</v>
      </c>
      <c r="D7" s="48">
        <v>93.2</v>
      </c>
      <c r="E7" s="48">
        <v>22.6</v>
      </c>
      <c r="F7" s="48">
        <v>24.2</v>
      </c>
      <c r="G7" s="48">
        <v>36.9</v>
      </c>
      <c r="H7" s="48">
        <v>35.799999999999997</v>
      </c>
      <c r="I7" s="48">
        <v>41.9</v>
      </c>
      <c r="J7" s="48">
        <v>39.5</v>
      </c>
      <c r="K7" s="48">
        <v>17.8</v>
      </c>
      <c r="L7" s="48">
        <v>5.6</v>
      </c>
      <c r="M7" s="48">
        <v>8.5</v>
      </c>
      <c r="N7" s="94" t="s">
        <v>118</v>
      </c>
      <c r="O7" s="48">
        <v>13</v>
      </c>
      <c r="P7" s="48">
        <v>87.4</v>
      </c>
      <c r="Q7" s="49">
        <v>149.4</v>
      </c>
    </row>
    <row r="8" spans="1:17" s="12" customFormat="1" ht="17.25" x14ac:dyDescent="0.25">
      <c r="A8" s="30" t="s">
        <v>52</v>
      </c>
      <c r="B8" s="30"/>
      <c r="C8" s="49">
        <v>115.6</v>
      </c>
      <c r="D8" s="49">
        <v>258.8</v>
      </c>
      <c r="E8" s="49">
        <v>59.8</v>
      </c>
      <c r="F8" s="49">
        <v>64.400000000000006</v>
      </c>
      <c r="G8" s="49">
        <v>86.6</v>
      </c>
      <c r="H8" s="49">
        <v>83</v>
      </c>
      <c r="I8" s="49">
        <v>95.5</v>
      </c>
      <c r="J8" s="49">
        <v>88.4</v>
      </c>
      <c r="K8" s="49">
        <v>39.6</v>
      </c>
      <c r="L8" s="49">
        <v>12.5</v>
      </c>
      <c r="M8" s="49">
        <v>18.899999999999999</v>
      </c>
      <c r="N8" s="49">
        <v>8.3000000000000007</v>
      </c>
      <c r="O8" s="49">
        <v>21.8</v>
      </c>
      <c r="P8" s="49">
        <v>138.30000000000001</v>
      </c>
      <c r="Q8" s="49">
        <v>471.4</v>
      </c>
    </row>
    <row r="9" spans="1:17" x14ac:dyDescent="0.25">
      <c r="A9" s="29"/>
      <c r="B9" s="29"/>
      <c r="C9" s="245" t="s">
        <v>53</v>
      </c>
      <c r="D9" s="245"/>
      <c r="E9" s="245"/>
      <c r="F9" s="245"/>
      <c r="G9" s="245"/>
      <c r="H9" s="245"/>
      <c r="I9" s="245"/>
      <c r="J9" s="245"/>
      <c r="K9" s="245"/>
      <c r="L9" s="245"/>
      <c r="M9" s="245"/>
      <c r="N9" s="245"/>
      <c r="O9" s="245"/>
      <c r="P9" s="245"/>
      <c r="Q9" s="245"/>
    </row>
    <row r="10" spans="1:17" x14ac:dyDescent="0.25">
      <c r="A10" s="13" t="s">
        <v>57</v>
      </c>
      <c r="B10" s="13"/>
      <c r="C10" s="48">
        <v>84.169550173010379</v>
      </c>
      <c r="D10" s="48">
        <v>63.833075734157639</v>
      </c>
      <c r="E10" s="48">
        <v>62.709030100334452</v>
      </c>
      <c r="F10" s="48">
        <v>62.422360248447205</v>
      </c>
      <c r="G10" s="48">
        <v>57.159353348729795</v>
      </c>
      <c r="H10" s="48">
        <v>57.108433734939759</v>
      </c>
      <c r="I10" s="48">
        <v>56.439790575916227</v>
      </c>
      <c r="J10" s="48">
        <v>55.542986425339372</v>
      </c>
      <c r="K10" s="48">
        <v>55.303030303030297</v>
      </c>
      <c r="L10" s="48">
        <v>55.2</v>
      </c>
      <c r="M10" s="48">
        <v>55.026455026455032</v>
      </c>
      <c r="N10" s="48">
        <v>53.01204819277109</v>
      </c>
      <c r="O10" s="48">
        <v>41.284403669724767</v>
      </c>
      <c r="P10" s="48">
        <v>37.020968908170644</v>
      </c>
      <c r="Q10" s="49">
        <v>68.3920237590157</v>
      </c>
    </row>
    <row r="11" spans="1:17" x14ac:dyDescent="0.25">
      <c r="A11" s="13" t="s">
        <v>56</v>
      </c>
      <c r="B11" s="13"/>
      <c r="C11" s="48">
        <v>15.657439446366784</v>
      </c>
      <c r="D11" s="48">
        <v>36.01236476043276</v>
      </c>
      <c r="E11" s="48">
        <v>37.792642140468232</v>
      </c>
      <c r="F11" s="48">
        <v>37.577639751552788</v>
      </c>
      <c r="G11" s="48">
        <v>42.609699769053115</v>
      </c>
      <c r="H11" s="48">
        <v>43.132530120481924</v>
      </c>
      <c r="I11" s="48">
        <v>43.874345549738223</v>
      </c>
      <c r="J11" s="48">
        <v>44.68325791855203</v>
      </c>
      <c r="K11" s="48">
        <v>44.949494949494948</v>
      </c>
      <c r="L11" s="48">
        <v>44.8</v>
      </c>
      <c r="M11" s="48">
        <v>44.973544973544975</v>
      </c>
      <c r="N11" s="94" t="s">
        <v>139</v>
      </c>
      <c r="O11" s="48">
        <v>59.633027522935777</v>
      </c>
      <c r="P11" s="48">
        <v>63.195950831525671</v>
      </c>
      <c r="Q11" s="49">
        <v>31.692829868476878</v>
      </c>
    </row>
    <row r="12" spans="1:17" s="12" customFormat="1" ht="17.25" x14ac:dyDescent="0.25">
      <c r="A12" s="73" t="s">
        <v>52</v>
      </c>
      <c r="B12" s="30"/>
      <c r="C12" s="46">
        <v>100</v>
      </c>
      <c r="D12" s="46">
        <v>100</v>
      </c>
      <c r="E12" s="46">
        <v>100</v>
      </c>
      <c r="F12" s="46">
        <v>100</v>
      </c>
      <c r="G12" s="46">
        <v>100</v>
      </c>
      <c r="H12" s="46">
        <v>100</v>
      </c>
      <c r="I12" s="46">
        <v>100</v>
      </c>
      <c r="J12" s="46">
        <v>100</v>
      </c>
      <c r="K12" s="46">
        <v>100</v>
      </c>
      <c r="L12" s="46">
        <v>100</v>
      </c>
      <c r="M12" s="46">
        <v>100</v>
      </c>
      <c r="N12" s="46">
        <v>100</v>
      </c>
      <c r="O12" s="46">
        <v>100</v>
      </c>
      <c r="P12" s="46">
        <v>100</v>
      </c>
      <c r="Q12" s="46">
        <v>100</v>
      </c>
    </row>
    <row r="13" spans="1:17" ht="17.25" customHeight="1" x14ac:dyDescent="0.25">
      <c r="A13" s="26" t="s">
        <v>66</v>
      </c>
      <c r="B13" s="26"/>
      <c r="C13" s="244" t="s">
        <v>69</v>
      </c>
      <c r="D13" s="244"/>
      <c r="E13" s="244"/>
      <c r="F13" s="244"/>
      <c r="G13" s="244"/>
      <c r="H13" s="244"/>
      <c r="I13" s="244"/>
      <c r="J13" s="244"/>
      <c r="K13" s="244"/>
      <c r="L13" s="244"/>
      <c r="M13" s="244"/>
      <c r="N13" s="244"/>
      <c r="O13" s="244"/>
      <c r="P13" s="244"/>
      <c r="Q13" s="244"/>
    </row>
    <row r="14" spans="1:17" x14ac:dyDescent="0.25">
      <c r="A14" s="13" t="s">
        <v>2</v>
      </c>
      <c r="B14" s="13"/>
      <c r="C14" s="48">
        <v>67.900000000000006</v>
      </c>
      <c r="D14" s="48">
        <v>131.5</v>
      </c>
      <c r="E14" s="48">
        <v>22.8</v>
      </c>
      <c r="F14" s="48">
        <v>26.8</v>
      </c>
      <c r="G14" s="48">
        <v>41.5</v>
      </c>
      <c r="H14" s="48">
        <v>35.6</v>
      </c>
      <c r="I14" s="48">
        <v>40.700000000000003</v>
      </c>
      <c r="J14" s="48">
        <v>38.700000000000003</v>
      </c>
      <c r="K14" s="48">
        <v>16.3</v>
      </c>
      <c r="L14" s="94" t="s">
        <v>135</v>
      </c>
      <c r="M14" s="94">
        <v>8</v>
      </c>
      <c r="N14" s="94" t="s">
        <v>123</v>
      </c>
      <c r="O14" s="48">
        <v>7.5</v>
      </c>
      <c r="P14" s="48">
        <v>53.2</v>
      </c>
      <c r="Q14" s="50">
        <v>247.8</v>
      </c>
    </row>
    <row r="15" spans="1:17" x14ac:dyDescent="0.25">
      <c r="A15" s="13" t="s">
        <v>3</v>
      </c>
      <c r="B15" s="13"/>
      <c r="C15" s="48">
        <v>14.5</v>
      </c>
      <c r="D15" s="48">
        <v>84.7</v>
      </c>
      <c r="E15" s="48">
        <v>20.2</v>
      </c>
      <c r="F15" s="48">
        <v>22.4</v>
      </c>
      <c r="G15" s="48">
        <v>34</v>
      </c>
      <c r="H15" s="48">
        <v>38.299999999999997</v>
      </c>
      <c r="I15" s="48">
        <v>40.5</v>
      </c>
      <c r="J15" s="48">
        <v>35</v>
      </c>
      <c r="K15" s="48">
        <v>16</v>
      </c>
      <c r="L15" s="94">
        <v>4.4000000000000004</v>
      </c>
      <c r="M15" s="94">
        <v>9.6</v>
      </c>
      <c r="N15" s="94" t="s">
        <v>129</v>
      </c>
      <c r="O15" s="48">
        <v>12.9</v>
      </c>
      <c r="P15" s="48">
        <v>72.400000000000006</v>
      </c>
      <c r="Q15" s="50">
        <v>130.1</v>
      </c>
    </row>
    <row r="16" spans="1:17" s="12" customFormat="1" ht="17.25" x14ac:dyDescent="0.25">
      <c r="A16" s="30" t="s">
        <v>52</v>
      </c>
      <c r="B16" s="30"/>
      <c r="C16" s="49">
        <v>82.1</v>
      </c>
      <c r="D16" s="49">
        <v>215.7</v>
      </c>
      <c r="E16" s="49">
        <v>42.9</v>
      </c>
      <c r="F16" s="49">
        <v>49.4</v>
      </c>
      <c r="G16" s="49">
        <v>75.3</v>
      </c>
      <c r="H16" s="49">
        <v>73.7</v>
      </c>
      <c r="I16" s="49">
        <v>81.7</v>
      </c>
      <c r="J16" s="49">
        <v>73.7</v>
      </c>
      <c r="K16" s="49">
        <v>32.9</v>
      </c>
      <c r="L16" s="49">
        <v>8.3000000000000007</v>
      </c>
      <c r="M16" s="49">
        <v>17.3</v>
      </c>
      <c r="N16" s="49">
        <v>7.2</v>
      </c>
      <c r="O16" s="49">
        <v>20</v>
      </c>
      <c r="P16" s="49">
        <v>125.6</v>
      </c>
      <c r="Q16" s="50">
        <v>377.5</v>
      </c>
    </row>
    <row r="17" spans="1:17" x14ac:dyDescent="0.25">
      <c r="A17" s="13"/>
      <c r="B17" s="13"/>
      <c r="C17" s="245" t="s">
        <v>53</v>
      </c>
      <c r="D17" s="245"/>
      <c r="E17" s="245"/>
      <c r="F17" s="245"/>
      <c r="G17" s="245"/>
      <c r="H17" s="245"/>
      <c r="I17" s="245"/>
      <c r="J17" s="245"/>
      <c r="K17" s="245"/>
      <c r="L17" s="245"/>
      <c r="M17" s="245"/>
      <c r="N17" s="245"/>
      <c r="O17" s="245"/>
      <c r="P17" s="245"/>
      <c r="Q17" s="245"/>
    </row>
    <row r="18" spans="1:17" x14ac:dyDescent="0.25">
      <c r="A18" s="13" t="s">
        <v>2</v>
      </c>
      <c r="B18" s="13"/>
      <c r="C18" s="48">
        <v>82.704019488428756</v>
      </c>
      <c r="D18" s="48">
        <v>60.964302271673617</v>
      </c>
      <c r="E18" s="48">
        <v>53.146853146853147</v>
      </c>
      <c r="F18" s="48">
        <v>54.251012145748987</v>
      </c>
      <c r="G18" s="48">
        <v>55.112881806108902</v>
      </c>
      <c r="H18" s="48">
        <v>48.303934871099052</v>
      </c>
      <c r="I18" s="48">
        <v>49.81640146878825</v>
      </c>
      <c r="J18" s="48">
        <v>52.51017639077341</v>
      </c>
      <c r="K18" s="48">
        <v>49.544072948328271</v>
      </c>
      <c r="L18" s="94" t="s">
        <v>136</v>
      </c>
      <c r="M18" s="94">
        <v>46.24277456647399</v>
      </c>
      <c r="N18" s="94" t="s">
        <v>137</v>
      </c>
      <c r="O18" s="48">
        <v>37.5</v>
      </c>
      <c r="P18" s="48">
        <v>42.356687898089177</v>
      </c>
      <c r="Q18" s="49">
        <v>65.642384105960275</v>
      </c>
    </row>
    <row r="19" spans="1:17" x14ac:dyDescent="0.25">
      <c r="A19" s="13" t="s">
        <v>3</v>
      </c>
      <c r="B19" s="13"/>
      <c r="C19" s="48">
        <v>17.661388550548114</v>
      </c>
      <c r="D19" s="48">
        <v>39.267501159017151</v>
      </c>
      <c r="E19" s="48">
        <v>47.086247086247084</v>
      </c>
      <c r="F19" s="48">
        <v>45.344129554655872</v>
      </c>
      <c r="G19" s="48">
        <v>45.152722443559099</v>
      </c>
      <c r="H19" s="48">
        <v>51.967435549525099</v>
      </c>
      <c r="I19" s="48">
        <v>49.571603427172583</v>
      </c>
      <c r="J19" s="48">
        <v>47.489823609226598</v>
      </c>
      <c r="K19" s="48">
        <v>48.632218844984806</v>
      </c>
      <c r="L19" s="94">
        <v>53.01204819277109</v>
      </c>
      <c r="M19" s="94">
        <v>55.49132947976878</v>
      </c>
      <c r="N19" s="94" t="s">
        <v>138</v>
      </c>
      <c r="O19" s="48">
        <v>64.5</v>
      </c>
      <c r="P19" s="48">
        <v>57.643312101910837</v>
      </c>
      <c r="Q19" s="49">
        <v>34.463576158940398</v>
      </c>
    </row>
    <row r="20" spans="1:17" s="12" customFormat="1" ht="17.25" x14ac:dyDescent="0.25">
      <c r="A20" s="30" t="s">
        <v>52</v>
      </c>
      <c r="B20" s="30"/>
      <c r="C20" s="46">
        <v>100</v>
      </c>
      <c r="D20" s="46">
        <v>100</v>
      </c>
      <c r="E20" s="46">
        <v>100</v>
      </c>
      <c r="F20" s="46">
        <v>100</v>
      </c>
      <c r="G20" s="46">
        <v>100</v>
      </c>
      <c r="H20" s="46">
        <v>100</v>
      </c>
      <c r="I20" s="46">
        <v>100</v>
      </c>
      <c r="J20" s="46">
        <v>100</v>
      </c>
      <c r="K20" s="46">
        <v>100</v>
      </c>
      <c r="L20" s="46">
        <v>100</v>
      </c>
      <c r="M20" s="46">
        <v>100</v>
      </c>
      <c r="N20" s="46">
        <v>100</v>
      </c>
      <c r="O20" s="46">
        <v>100</v>
      </c>
      <c r="P20" s="46">
        <v>100</v>
      </c>
      <c r="Q20" s="46">
        <v>100</v>
      </c>
    </row>
    <row r="21" spans="1:17" ht="17.25" customHeight="1" x14ac:dyDescent="0.25">
      <c r="A21" s="41" t="s">
        <v>65</v>
      </c>
      <c r="B21" s="26"/>
      <c r="C21" s="244" t="s">
        <v>69</v>
      </c>
      <c r="D21" s="244"/>
      <c r="E21" s="244"/>
      <c r="F21" s="244"/>
      <c r="G21" s="244"/>
      <c r="H21" s="244"/>
      <c r="I21" s="244"/>
      <c r="J21" s="244"/>
      <c r="K21" s="244"/>
      <c r="L21" s="244"/>
      <c r="M21" s="244"/>
      <c r="N21" s="244"/>
      <c r="O21" s="244"/>
      <c r="P21" s="244"/>
      <c r="Q21" s="244"/>
    </row>
    <row r="22" spans="1:17" x14ac:dyDescent="0.25">
      <c r="A22" s="13" t="s">
        <v>4</v>
      </c>
      <c r="B22" s="13"/>
      <c r="C22" s="94">
        <v>57.9</v>
      </c>
      <c r="D22" s="94">
        <v>120.7</v>
      </c>
      <c r="E22" s="94">
        <v>22.8</v>
      </c>
      <c r="F22" s="94">
        <v>28.8</v>
      </c>
      <c r="G22" s="94">
        <v>41.9</v>
      </c>
      <c r="H22" s="94">
        <v>35.4</v>
      </c>
      <c r="I22" s="94">
        <v>42.7</v>
      </c>
      <c r="J22" s="94">
        <v>38.799999999999997</v>
      </c>
      <c r="K22" s="94">
        <v>16.5</v>
      </c>
      <c r="L22" s="94">
        <v>4.4000000000000004</v>
      </c>
      <c r="M22" s="94">
        <v>8.6999999999999993</v>
      </c>
      <c r="N22" s="94" t="s">
        <v>120</v>
      </c>
      <c r="O22" s="94">
        <v>10.9</v>
      </c>
      <c r="P22" s="94">
        <v>60.7</v>
      </c>
      <c r="Q22" s="49">
        <v>229.4</v>
      </c>
    </row>
    <row r="23" spans="1:17" x14ac:dyDescent="0.25">
      <c r="A23" s="13" t="s">
        <v>5</v>
      </c>
      <c r="B23" s="13"/>
      <c r="C23" s="94">
        <v>21</v>
      </c>
      <c r="D23" s="94">
        <v>72.7</v>
      </c>
      <c r="E23" s="94">
        <v>16.100000000000001</v>
      </c>
      <c r="F23" s="94">
        <v>16.2</v>
      </c>
      <c r="G23" s="94">
        <v>25.3</v>
      </c>
      <c r="H23" s="94">
        <v>27.7</v>
      </c>
      <c r="I23" s="94">
        <v>28.9</v>
      </c>
      <c r="J23" s="94">
        <v>25.3</v>
      </c>
      <c r="K23" s="94">
        <v>12.6</v>
      </c>
      <c r="L23" s="94" t="s">
        <v>123</v>
      </c>
      <c r="M23" s="94">
        <v>5.6</v>
      </c>
      <c r="N23" s="94" t="s">
        <v>121</v>
      </c>
      <c r="O23" s="94">
        <v>7.2</v>
      </c>
      <c r="P23" s="94">
        <v>47.6</v>
      </c>
      <c r="Q23" s="49">
        <v>117.5</v>
      </c>
    </row>
    <row r="24" spans="1:17" x14ac:dyDescent="0.25">
      <c r="A24" s="13" t="s">
        <v>6</v>
      </c>
      <c r="B24" s="13"/>
      <c r="C24" s="94">
        <v>4.2</v>
      </c>
      <c r="D24" s="94">
        <v>25.1</v>
      </c>
      <c r="E24" s="94">
        <v>3.3</v>
      </c>
      <c r="F24" s="94" t="s">
        <v>127</v>
      </c>
      <c r="G24" s="94">
        <v>9.4</v>
      </c>
      <c r="H24" s="94">
        <v>10.9</v>
      </c>
      <c r="I24" s="94">
        <v>10.9</v>
      </c>
      <c r="J24" s="94">
        <v>10</v>
      </c>
      <c r="K24" s="94" t="s">
        <v>126</v>
      </c>
      <c r="L24" s="94" t="s">
        <v>124</v>
      </c>
      <c r="M24" s="94" t="s">
        <v>125</v>
      </c>
      <c r="N24" s="94" t="s">
        <v>122</v>
      </c>
      <c r="O24" s="94" t="s">
        <v>125</v>
      </c>
      <c r="P24" s="94">
        <v>19.600000000000001</v>
      </c>
      <c r="Q24" s="49">
        <v>35.1</v>
      </c>
    </row>
    <row r="25" spans="1:17" s="12" customFormat="1" ht="17.25" x14ac:dyDescent="0.25">
      <c r="A25" s="30" t="s">
        <v>52</v>
      </c>
      <c r="B25" s="30"/>
      <c r="C25" s="49">
        <v>82.3</v>
      </c>
      <c r="D25" s="49">
        <v>218.8</v>
      </c>
      <c r="E25" s="49">
        <v>42.5</v>
      </c>
      <c r="F25" s="49">
        <v>49.3</v>
      </c>
      <c r="G25" s="49">
        <v>76.8</v>
      </c>
      <c r="H25" s="49">
        <v>74.2</v>
      </c>
      <c r="I25" s="49">
        <v>82.2</v>
      </c>
      <c r="J25" s="49">
        <v>74.3</v>
      </c>
      <c r="K25" s="49">
        <v>32.700000000000003</v>
      </c>
      <c r="L25" s="49">
        <v>8.5</v>
      </c>
      <c r="M25" s="49">
        <v>17.100000000000001</v>
      </c>
      <c r="N25" s="49">
        <v>6.4</v>
      </c>
      <c r="O25" s="49">
        <v>20.5</v>
      </c>
      <c r="P25" s="49">
        <v>127.9</v>
      </c>
      <c r="Q25" s="49">
        <v>381.6</v>
      </c>
    </row>
    <row r="26" spans="1:17" x14ac:dyDescent="0.25">
      <c r="A26" s="27"/>
      <c r="B26" s="27"/>
      <c r="C26" s="245" t="s">
        <v>53</v>
      </c>
      <c r="D26" s="245"/>
      <c r="E26" s="245"/>
      <c r="F26" s="245"/>
      <c r="G26" s="245"/>
      <c r="H26" s="245"/>
      <c r="I26" s="245"/>
      <c r="J26" s="245"/>
      <c r="K26" s="245"/>
      <c r="L26" s="245"/>
      <c r="M26" s="245"/>
      <c r="N26" s="245"/>
      <c r="O26" s="245"/>
      <c r="P26" s="245"/>
      <c r="Q26" s="245"/>
    </row>
    <row r="27" spans="1:17" x14ac:dyDescent="0.25">
      <c r="A27" s="13" t="s">
        <v>4</v>
      </c>
      <c r="B27" s="13"/>
      <c r="C27" s="48">
        <v>70.35236938031592</v>
      </c>
      <c r="D27" s="48">
        <v>55.164533820840944</v>
      </c>
      <c r="E27" s="48">
        <v>53.647058823529413</v>
      </c>
      <c r="F27" s="48">
        <v>58.41784989858013</v>
      </c>
      <c r="G27" s="48">
        <v>54.557291666666664</v>
      </c>
      <c r="H27" s="48">
        <v>47.708894878706197</v>
      </c>
      <c r="I27" s="48">
        <v>51.946472019464721</v>
      </c>
      <c r="J27" s="48">
        <v>52.220726783310901</v>
      </c>
      <c r="K27" s="48">
        <v>50.458715596330272</v>
      </c>
      <c r="L27" s="48">
        <v>51.764705882352949</v>
      </c>
      <c r="M27" s="48">
        <v>50.87719298245613</v>
      </c>
      <c r="N27" s="94" t="s">
        <v>140</v>
      </c>
      <c r="O27" s="48">
        <v>53.170731707317074</v>
      </c>
      <c r="P27" s="48">
        <v>47.458952306489444</v>
      </c>
      <c r="Q27" s="49">
        <v>60.115303983228507</v>
      </c>
    </row>
    <row r="28" spans="1:17" x14ac:dyDescent="0.25">
      <c r="A28" s="13" t="s">
        <v>5</v>
      </c>
      <c r="B28" s="13"/>
      <c r="C28" s="48">
        <v>25.51640340218712</v>
      </c>
      <c r="D28" s="48">
        <v>33.226691042047527</v>
      </c>
      <c r="E28" s="48">
        <v>37.882352941176471</v>
      </c>
      <c r="F28" s="48">
        <v>32.860040567951323</v>
      </c>
      <c r="G28" s="48">
        <v>32.942708333333336</v>
      </c>
      <c r="H28" s="48">
        <v>37.331536388140158</v>
      </c>
      <c r="I28" s="48">
        <v>35.158150851581503</v>
      </c>
      <c r="J28" s="48">
        <v>34.051144010767167</v>
      </c>
      <c r="K28" s="48">
        <v>38.532110091743114</v>
      </c>
      <c r="L28" s="94" t="s">
        <v>155</v>
      </c>
      <c r="M28" s="48">
        <v>32.748538011695899</v>
      </c>
      <c r="N28" s="94" t="s">
        <v>141</v>
      </c>
      <c r="O28" s="48">
        <v>35.121951219512198</v>
      </c>
      <c r="P28" s="48">
        <v>37.21657544956998</v>
      </c>
      <c r="Q28" s="49">
        <v>30.791404612159329</v>
      </c>
    </row>
    <row r="29" spans="1:17" x14ac:dyDescent="0.25">
      <c r="A29" s="13" t="s">
        <v>6</v>
      </c>
      <c r="B29" s="13"/>
      <c r="C29" s="48">
        <v>5.1032806804374244</v>
      </c>
      <c r="D29" s="48">
        <v>11.471663619744058</v>
      </c>
      <c r="E29" s="48">
        <v>7.7647058823529402</v>
      </c>
      <c r="F29" s="94" t="s">
        <v>143</v>
      </c>
      <c r="G29" s="48">
        <v>12.239583333333334</v>
      </c>
      <c r="H29" s="48">
        <v>14.690026954177899</v>
      </c>
      <c r="I29" s="48">
        <v>13.260340632603407</v>
      </c>
      <c r="J29" s="48">
        <v>13.458950201884253</v>
      </c>
      <c r="K29" s="94" t="s">
        <v>145</v>
      </c>
      <c r="L29" s="94" t="s">
        <v>156</v>
      </c>
      <c r="M29" s="94" t="s">
        <v>157</v>
      </c>
      <c r="N29" s="94" t="s">
        <v>142</v>
      </c>
      <c r="O29" s="94" t="s">
        <v>144</v>
      </c>
      <c r="P29" s="48">
        <v>15.32447224394058</v>
      </c>
      <c r="Q29" s="49">
        <v>9.1981132075471699</v>
      </c>
    </row>
    <row r="30" spans="1:17" s="12" customFormat="1" ht="18" thickBot="1" x14ac:dyDescent="0.3">
      <c r="A30" s="31" t="s">
        <v>52</v>
      </c>
      <c r="B30" s="31"/>
      <c r="C30" s="47">
        <v>100</v>
      </c>
      <c r="D30" s="47">
        <v>100</v>
      </c>
      <c r="E30" s="47">
        <v>100</v>
      </c>
      <c r="F30" s="47">
        <v>100</v>
      </c>
      <c r="G30" s="47">
        <v>100</v>
      </c>
      <c r="H30" s="47">
        <v>100</v>
      </c>
      <c r="I30" s="47">
        <v>100</v>
      </c>
      <c r="J30" s="47">
        <v>100</v>
      </c>
      <c r="K30" s="47">
        <v>100</v>
      </c>
      <c r="L30" s="47">
        <v>100</v>
      </c>
      <c r="M30" s="47">
        <v>100</v>
      </c>
      <c r="N30" s="47">
        <v>100</v>
      </c>
      <c r="O30" s="47">
        <v>100</v>
      </c>
      <c r="P30" s="47">
        <v>100</v>
      </c>
      <c r="Q30" s="47">
        <v>100</v>
      </c>
    </row>
    <row r="31" spans="1:17" s="12" customFormat="1" x14ac:dyDescent="0.25">
      <c r="A31" s="95" t="s">
        <v>119</v>
      </c>
      <c r="B31" s="30"/>
      <c r="C31" s="49"/>
      <c r="D31" s="49"/>
      <c r="E31" s="49"/>
      <c r="F31" s="49"/>
      <c r="G31" s="49"/>
      <c r="H31" s="49"/>
      <c r="I31" s="49"/>
      <c r="J31" s="49"/>
      <c r="K31" s="49"/>
      <c r="L31" s="49"/>
      <c r="M31" s="49"/>
      <c r="N31" s="49"/>
      <c r="O31" s="49"/>
      <c r="P31" s="49"/>
      <c r="Q31" s="49"/>
    </row>
    <row r="32" spans="1:17" s="12" customFormat="1" x14ac:dyDescent="0.25">
      <c r="A32" s="95" t="s">
        <v>128</v>
      </c>
      <c r="B32" s="30"/>
      <c r="C32" s="49"/>
      <c r="D32" s="49"/>
      <c r="E32" s="49"/>
      <c r="F32" s="49"/>
      <c r="G32" s="49"/>
      <c r="H32" s="49"/>
      <c r="I32" s="49"/>
      <c r="J32" s="49"/>
      <c r="K32" s="49"/>
      <c r="L32" s="49"/>
      <c r="M32" s="49"/>
      <c r="N32" s="49"/>
      <c r="O32" s="49"/>
      <c r="P32" s="49"/>
      <c r="Q32" s="49"/>
    </row>
    <row r="33" spans="1:15" x14ac:dyDescent="0.25">
      <c r="A33" s="4" t="s">
        <v>59</v>
      </c>
      <c r="B33" s="4"/>
    </row>
    <row r="34" spans="1:15" x14ac:dyDescent="0.25">
      <c r="A34" s="4" t="s">
        <v>48</v>
      </c>
      <c r="B34" s="4"/>
    </row>
    <row r="35" spans="1:15" x14ac:dyDescent="0.25">
      <c r="A35" s="4" t="s">
        <v>60</v>
      </c>
      <c r="B35" s="4"/>
    </row>
    <row r="37" spans="1:15" x14ac:dyDescent="0.25">
      <c r="A37" s="4" t="s">
        <v>40</v>
      </c>
      <c r="B37" s="4"/>
    </row>
    <row r="38" spans="1:15" ht="37.5" customHeight="1" x14ac:dyDescent="0.25">
      <c r="A38" s="242" t="s">
        <v>263</v>
      </c>
      <c r="B38" s="242"/>
      <c r="C38" s="242"/>
      <c r="D38" s="242"/>
      <c r="E38" s="242"/>
      <c r="F38" s="242"/>
      <c r="G38" s="242"/>
      <c r="H38" s="242"/>
    </row>
    <row r="39" spans="1:15" x14ac:dyDescent="0.25">
      <c r="A39" s="4" t="s">
        <v>42</v>
      </c>
      <c r="B39" s="4"/>
    </row>
    <row r="40" spans="1:15" x14ac:dyDescent="0.25">
      <c r="A40" s="4" t="s">
        <v>51</v>
      </c>
      <c r="B40" s="4"/>
      <c r="E40" s="4"/>
      <c r="G40" s="4"/>
      <c r="H40" s="4"/>
      <c r="I40" s="4"/>
      <c r="N40" s="4"/>
      <c r="O40" s="4"/>
    </row>
    <row r="41" spans="1:15" x14ac:dyDescent="0.25">
      <c r="A41" s="4" t="s">
        <v>87</v>
      </c>
      <c r="B41" s="4"/>
      <c r="E41" s="4"/>
      <c r="G41" s="4"/>
      <c r="H41" s="4"/>
      <c r="I41" s="4"/>
      <c r="J41" s="4"/>
      <c r="N41" s="4"/>
      <c r="O41" s="4"/>
    </row>
    <row r="42" spans="1:15" x14ac:dyDescent="0.25">
      <c r="A42" s="4"/>
      <c r="B42" s="4"/>
    </row>
    <row r="43" spans="1:15" x14ac:dyDescent="0.25">
      <c r="A43" s="4" t="s">
        <v>43</v>
      </c>
      <c r="B43" s="4"/>
    </row>
  </sheetData>
  <mergeCells count="8">
    <mergeCell ref="A38:H38"/>
    <mergeCell ref="C3:Q3"/>
    <mergeCell ref="C5:Q5"/>
    <mergeCell ref="C17:Q17"/>
    <mergeCell ref="C26:Q26"/>
    <mergeCell ref="C9:Q9"/>
    <mergeCell ref="C13:Q13"/>
    <mergeCell ref="C21:Q21"/>
  </mergeCells>
  <pageMargins left="0.11811023622047245" right="0.70866141732283472" top="0.15748031496062992" bottom="0.15748031496062992" header="0.11811023622047245" footer="0.11811023622047245"/>
  <pageSetup paperSize="8" scale="8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A494C-5D8B-4703-A0C8-222B4F437A67}">
  <sheetPr>
    <pageSetUpPr fitToPage="1"/>
  </sheetPr>
  <dimension ref="A1:X43"/>
  <sheetViews>
    <sheetView showGridLines="0" zoomScaleNormal="100" workbookViewId="0">
      <selection activeCell="A52" sqref="A52"/>
    </sheetView>
  </sheetViews>
  <sheetFormatPr defaultRowHeight="15" x14ac:dyDescent="0.25"/>
  <cols>
    <col min="1" max="1" width="30.5703125" customWidth="1"/>
    <col min="2" max="2" width="2.7109375" customWidth="1"/>
    <col min="3" max="9" width="13.140625" style="7" customWidth="1"/>
    <col min="10" max="10" width="2.28515625" style="7" customWidth="1"/>
    <col min="11" max="12" width="10.85546875" style="7" customWidth="1"/>
    <col min="13" max="15" width="13" style="7" customWidth="1"/>
    <col min="16" max="16" width="11.7109375" style="7" customWidth="1"/>
    <col min="17" max="18" width="13" style="7" customWidth="1"/>
    <col min="19" max="25" width="9" customWidth="1"/>
    <col min="26" max="26" width="9.140625" customWidth="1"/>
  </cols>
  <sheetData>
    <row r="1" spans="1:24" ht="18.75" x14ac:dyDescent="0.25">
      <c r="A1" s="1" t="s">
        <v>9</v>
      </c>
      <c r="B1" s="1"/>
      <c r="C1" s="43"/>
      <c r="D1" s="43"/>
      <c r="E1" s="43"/>
      <c r="F1" s="43"/>
      <c r="G1" s="43"/>
      <c r="H1" s="43"/>
      <c r="I1" s="43"/>
      <c r="J1" s="43"/>
      <c r="K1" s="43"/>
      <c r="L1" s="43"/>
      <c r="M1" s="43"/>
      <c r="N1" s="43"/>
      <c r="O1" s="43"/>
      <c r="P1" s="43"/>
      <c r="Q1" s="43"/>
      <c r="R1" s="43"/>
      <c r="S1" s="2"/>
      <c r="T1" s="2"/>
      <c r="U1" s="2"/>
      <c r="V1" s="2"/>
      <c r="W1" s="2"/>
      <c r="X1" s="2"/>
    </row>
    <row r="2" spans="1:24" ht="16.5" thickBot="1" x14ac:dyDescent="0.3">
      <c r="A2" s="3" t="s">
        <v>295</v>
      </c>
      <c r="B2" s="3"/>
      <c r="C2" s="45"/>
      <c r="D2" s="44"/>
      <c r="E2" s="44"/>
      <c r="F2" s="44"/>
      <c r="G2" s="44"/>
      <c r="H2" s="44"/>
      <c r="I2" s="45"/>
      <c r="J2" s="45"/>
      <c r="K2" s="45"/>
      <c r="L2" s="45"/>
      <c r="M2" s="45"/>
      <c r="N2" s="45"/>
      <c r="O2" s="45"/>
      <c r="P2" s="45"/>
      <c r="Q2" s="45"/>
      <c r="R2" s="45"/>
      <c r="S2" s="4"/>
      <c r="T2" s="4"/>
      <c r="U2" s="4"/>
      <c r="V2" s="4"/>
      <c r="W2" s="4"/>
      <c r="X2" s="4"/>
    </row>
    <row r="3" spans="1:24" ht="15" customHeight="1" x14ac:dyDescent="0.25">
      <c r="A3" s="29"/>
      <c r="B3" s="29"/>
      <c r="C3" s="237" t="s">
        <v>58</v>
      </c>
      <c r="D3" s="237"/>
      <c r="E3" s="237"/>
      <c r="F3" s="237"/>
      <c r="G3" s="237"/>
      <c r="H3" s="237"/>
      <c r="I3" s="237"/>
      <c r="J3" s="6"/>
      <c r="K3" s="237" t="s">
        <v>74</v>
      </c>
      <c r="L3" s="237"/>
      <c r="M3" s="237"/>
      <c r="N3" s="237"/>
      <c r="O3" s="237"/>
      <c r="P3" s="237"/>
      <c r="Q3" s="237"/>
      <c r="R3" s="237"/>
    </row>
    <row r="4" spans="1:24" s="35" customFormat="1" ht="75" x14ac:dyDescent="0.25">
      <c r="A4" s="69"/>
      <c r="C4" s="61" t="s">
        <v>79</v>
      </c>
      <c r="D4" s="61" t="s">
        <v>78</v>
      </c>
      <c r="E4" s="61" t="s">
        <v>77</v>
      </c>
      <c r="F4" s="61" t="s">
        <v>76</v>
      </c>
      <c r="G4" s="61" t="s">
        <v>75</v>
      </c>
      <c r="H4" s="61" t="s">
        <v>84</v>
      </c>
      <c r="I4" s="62" t="s">
        <v>61</v>
      </c>
      <c r="J4" s="71"/>
      <c r="K4" s="61" t="s">
        <v>13</v>
      </c>
      <c r="L4" s="61" t="s">
        <v>14</v>
      </c>
      <c r="M4" s="61" t="s">
        <v>17</v>
      </c>
      <c r="N4" s="61" t="s">
        <v>15</v>
      </c>
      <c r="O4" s="61" t="s">
        <v>16</v>
      </c>
      <c r="P4" s="61" t="s">
        <v>18</v>
      </c>
      <c r="Q4" s="61" t="s">
        <v>12</v>
      </c>
      <c r="R4" s="62" t="s">
        <v>61</v>
      </c>
    </row>
    <row r="5" spans="1:24" x14ac:dyDescent="0.25">
      <c r="A5" s="41" t="s">
        <v>0</v>
      </c>
      <c r="B5" s="26"/>
      <c r="C5" s="232" t="s">
        <v>69</v>
      </c>
      <c r="D5" s="232"/>
      <c r="E5" s="232"/>
      <c r="F5" s="232"/>
      <c r="G5" s="232"/>
      <c r="H5" s="232"/>
      <c r="I5" s="232"/>
      <c r="J5" s="32"/>
      <c r="K5" s="232" t="s">
        <v>69</v>
      </c>
      <c r="L5" s="232"/>
      <c r="M5" s="232"/>
      <c r="N5" s="232"/>
      <c r="O5" s="232"/>
      <c r="P5" s="232"/>
      <c r="Q5" s="232"/>
      <c r="R5" s="232"/>
    </row>
    <row r="6" spans="1:24" x14ac:dyDescent="0.25">
      <c r="A6" s="13" t="s">
        <v>57</v>
      </c>
      <c r="B6" s="13"/>
      <c r="C6" s="21">
        <v>203.1</v>
      </c>
      <c r="D6" s="21">
        <v>40.6</v>
      </c>
      <c r="E6" s="21">
        <v>17</v>
      </c>
      <c r="F6" s="21">
        <v>27.9</v>
      </c>
      <c r="G6" s="21">
        <v>16.399999999999999</v>
      </c>
      <c r="H6" s="21">
        <v>17.399999999999999</v>
      </c>
      <c r="I6" s="12">
        <v>322.39999999999998</v>
      </c>
      <c r="J6" s="12"/>
      <c r="K6" s="21">
        <v>58.1</v>
      </c>
      <c r="L6" s="21">
        <v>75</v>
      </c>
      <c r="M6" s="36" t="s">
        <v>134</v>
      </c>
      <c r="N6" s="21">
        <v>10.6</v>
      </c>
      <c r="O6" s="21">
        <v>9.5</v>
      </c>
      <c r="P6" s="21">
        <v>31.6</v>
      </c>
      <c r="Q6" s="21">
        <v>203.1</v>
      </c>
      <c r="R6" s="12">
        <v>322.39999999999998</v>
      </c>
    </row>
    <row r="7" spans="1:24" x14ac:dyDescent="0.25">
      <c r="A7" s="13" t="s">
        <v>56</v>
      </c>
      <c r="B7" s="13"/>
      <c r="C7" s="21">
        <v>45.8</v>
      </c>
      <c r="D7" s="21">
        <v>20.5</v>
      </c>
      <c r="E7" s="21">
        <v>17.600000000000001</v>
      </c>
      <c r="F7" s="21">
        <v>26.2</v>
      </c>
      <c r="G7" s="21">
        <v>16</v>
      </c>
      <c r="H7" s="21">
        <v>23</v>
      </c>
      <c r="I7" s="12">
        <v>149.4</v>
      </c>
      <c r="J7" s="12"/>
      <c r="K7" s="21">
        <v>47.7</v>
      </c>
      <c r="L7" s="21">
        <v>70.2</v>
      </c>
      <c r="M7" s="21">
        <v>4.8</v>
      </c>
      <c r="N7" s="21">
        <v>26.8</v>
      </c>
      <c r="O7" s="21">
        <v>40</v>
      </c>
      <c r="P7" s="21">
        <v>36.700000000000003</v>
      </c>
      <c r="Q7" s="21">
        <v>45.8</v>
      </c>
      <c r="R7" s="12">
        <v>149.4</v>
      </c>
    </row>
    <row r="8" spans="1:24" s="12" customFormat="1" ht="17.25" x14ac:dyDescent="0.25">
      <c r="A8" s="30" t="s">
        <v>52</v>
      </c>
      <c r="B8" s="30"/>
      <c r="C8" s="22">
        <v>248.9</v>
      </c>
      <c r="D8" s="22">
        <v>61.2</v>
      </c>
      <c r="E8" s="22">
        <v>34.6</v>
      </c>
      <c r="F8" s="22">
        <v>54</v>
      </c>
      <c r="G8" s="22">
        <v>31.9</v>
      </c>
      <c r="H8" s="21">
        <v>40.700000000000003</v>
      </c>
      <c r="I8" s="12">
        <v>471.4</v>
      </c>
      <c r="K8" s="22">
        <v>105.9</v>
      </c>
      <c r="L8" s="22">
        <v>145.5</v>
      </c>
      <c r="M8" s="22">
        <v>7.7</v>
      </c>
      <c r="N8" s="22">
        <v>37</v>
      </c>
      <c r="O8" s="22">
        <v>50</v>
      </c>
      <c r="P8" s="22">
        <v>68.400000000000006</v>
      </c>
      <c r="Q8" s="22">
        <v>248.9</v>
      </c>
      <c r="R8" s="12">
        <v>471.4</v>
      </c>
    </row>
    <row r="9" spans="1:24" x14ac:dyDescent="0.25">
      <c r="A9" s="26"/>
      <c r="B9" s="26"/>
      <c r="C9" s="228" t="s">
        <v>53</v>
      </c>
      <c r="D9" s="228"/>
      <c r="E9" s="228"/>
      <c r="F9" s="228"/>
      <c r="G9" s="228"/>
      <c r="H9" s="228"/>
      <c r="I9" s="228"/>
      <c r="J9" s="32"/>
      <c r="K9" s="228" t="s">
        <v>53</v>
      </c>
      <c r="L9" s="228"/>
      <c r="M9" s="228"/>
      <c r="N9" s="228"/>
      <c r="O9" s="228"/>
      <c r="P9" s="228"/>
      <c r="Q9" s="228"/>
      <c r="R9" s="228"/>
    </row>
    <row r="10" spans="1:24" x14ac:dyDescent="0.25">
      <c r="A10" s="13" t="s">
        <v>57</v>
      </c>
      <c r="B10" s="13"/>
      <c r="C10" s="21">
        <v>81.59903575733226</v>
      </c>
      <c r="D10" s="21">
        <v>66.33986928104575</v>
      </c>
      <c r="E10" s="21">
        <v>49.132947976878611</v>
      </c>
      <c r="F10" s="21">
        <v>51.666666666666657</v>
      </c>
      <c r="G10" s="21">
        <v>51.410658307210035</v>
      </c>
      <c r="H10" s="21">
        <v>42.751842751842744</v>
      </c>
      <c r="I10" s="22">
        <v>68.3920237590157</v>
      </c>
      <c r="J10" s="22"/>
      <c r="K10" s="21">
        <v>54.863078375826248</v>
      </c>
      <c r="L10" s="21">
        <v>51.546391752577314</v>
      </c>
      <c r="M10" s="36" t="s">
        <v>148</v>
      </c>
      <c r="N10" s="21">
        <v>28.648648648648649</v>
      </c>
      <c r="O10" s="21">
        <v>19</v>
      </c>
      <c r="P10" s="21">
        <v>46.198830409356724</v>
      </c>
      <c r="Q10" s="21">
        <v>81.59903575733226</v>
      </c>
      <c r="R10" s="22">
        <v>68.3920237590157</v>
      </c>
    </row>
    <row r="11" spans="1:24" x14ac:dyDescent="0.25">
      <c r="A11" s="13" t="s">
        <v>56</v>
      </c>
      <c r="B11" s="13"/>
      <c r="C11" s="21">
        <v>18.400964242667737</v>
      </c>
      <c r="D11" s="21">
        <v>33.496732026143789</v>
      </c>
      <c r="E11" s="21">
        <v>50.867052023121381</v>
      </c>
      <c r="F11" s="21">
        <v>48.518518518518519</v>
      </c>
      <c r="G11" s="21">
        <v>50.156739811912232</v>
      </c>
      <c r="H11" s="21">
        <v>56.511056511056509</v>
      </c>
      <c r="I11" s="22">
        <v>31.692829868476878</v>
      </c>
      <c r="J11" s="22"/>
      <c r="K11" s="21">
        <v>45.042492917847028</v>
      </c>
      <c r="L11" s="21">
        <v>48.24742268041237</v>
      </c>
      <c r="M11" s="21">
        <v>62.337662337662337</v>
      </c>
      <c r="N11" s="21">
        <v>72.432432432432435</v>
      </c>
      <c r="O11" s="21">
        <v>80</v>
      </c>
      <c r="P11" s="21">
        <v>53.654970760233923</v>
      </c>
      <c r="Q11" s="21">
        <v>18.400964242667737</v>
      </c>
      <c r="R11" s="22">
        <v>31.692829868476878</v>
      </c>
    </row>
    <row r="12" spans="1:24" s="12" customFormat="1" ht="17.25" x14ac:dyDescent="0.25">
      <c r="A12" s="73" t="s">
        <v>52</v>
      </c>
      <c r="B12" s="30"/>
      <c r="C12" s="42">
        <v>100</v>
      </c>
      <c r="D12" s="42">
        <v>100</v>
      </c>
      <c r="E12" s="42">
        <v>100</v>
      </c>
      <c r="F12" s="42">
        <v>100</v>
      </c>
      <c r="G12" s="42">
        <v>100</v>
      </c>
      <c r="H12" s="42">
        <v>100</v>
      </c>
      <c r="I12" s="42">
        <v>100</v>
      </c>
      <c r="J12" s="42"/>
      <c r="K12" s="42">
        <v>100</v>
      </c>
      <c r="L12" s="42">
        <v>100</v>
      </c>
      <c r="M12" s="42">
        <v>100</v>
      </c>
      <c r="N12" s="42">
        <v>100</v>
      </c>
      <c r="O12" s="42">
        <v>100</v>
      </c>
      <c r="P12" s="42">
        <v>100</v>
      </c>
      <c r="Q12" s="42">
        <v>100</v>
      </c>
      <c r="R12" s="42">
        <v>100</v>
      </c>
    </row>
    <row r="13" spans="1:24" ht="17.25" x14ac:dyDescent="0.25">
      <c r="A13" s="26" t="s">
        <v>66</v>
      </c>
      <c r="B13" s="26"/>
      <c r="C13" s="228" t="s">
        <v>69</v>
      </c>
      <c r="D13" s="228"/>
      <c r="E13" s="228"/>
      <c r="F13" s="228"/>
      <c r="G13" s="228"/>
      <c r="H13" s="228"/>
      <c r="I13" s="228"/>
      <c r="J13" s="32"/>
      <c r="K13" s="232" t="s">
        <v>69</v>
      </c>
      <c r="L13" s="232"/>
      <c r="M13" s="232"/>
      <c r="N13" s="232"/>
      <c r="O13" s="232"/>
      <c r="P13" s="232"/>
      <c r="Q13" s="232"/>
      <c r="R13" s="232"/>
    </row>
    <row r="14" spans="1:24" x14ac:dyDescent="0.25">
      <c r="A14" s="13" t="s">
        <v>2</v>
      </c>
      <c r="B14" s="13"/>
      <c r="C14" s="21">
        <v>158.5</v>
      </c>
      <c r="D14" s="21">
        <v>31</v>
      </c>
      <c r="E14" s="21">
        <v>10.9</v>
      </c>
      <c r="F14" s="21">
        <v>21.8</v>
      </c>
      <c r="G14" s="21">
        <v>11.7</v>
      </c>
      <c r="H14" s="21">
        <v>12.600000000000001</v>
      </c>
      <c r="I14" s="12">
        <v>247.8</v>
      </c>
      <c r="J14" s="12"/>
      <c r="K14" s="21">
        <v>38</v>
      </c>
      <c r="L14" s="21">
        <v>54.3</v>
      </c>
      <c r="M14" s="36" t="s">
        <v>130</v>
      </c>
      <c r="N14" s="21">
        <v>13.9</v>
      </c>
      <c r="O14" s="21">
        <v>9.4</v>
      </c>
      <c r="P14" s="21">
        <v>21.6</v>
      </c>
      <c r="Q14" s="21">
        <v>158.5</v>
      </c>
      <c r="R14" s="12">
        <v>247.8</v>
      </c>
    </row>
    <row r="15" spans="1:24" x14ac:dyDescent="0.25">
      <c r="A15" s="13" t="s">
        <v>3</v>
      </c>
      <c r="B15" s="13"/>
      <c r="C15" s="21">
        <v>40.4</v>
      </c>
      <c r="D15" s="21">
        <v>13.6</v>
      </c>
      <c r="E15" s="21">
        <v>16</v>
      </c>
      <c r="F15" s="21">
        <v>23.1</v>
      </c>
      <c r="G15" s="21">
        <v>15</v>
      </c>
      <c r="H15" s="21">
        <v>22.5</v>
      </c>
      <c r="I15" s="12">
        <v>130.1</v>
      </c>
      <c r="J15" s="12"/>
      <c r="K15" s="21">
        <v>38.299999999999997</v>
      </c>
      <c r="L15" s="21">
        <v>62.7</v>
      </c>
      <c r="M15" s="21">
        <v>5</v>
      </c>
      <c r="N15" s="21">
        <v>18.399999999999999</v>
      </c>
      <c r="O15" s="21">
        <v>34.1</v>
      </c>
      <c r="P15" s="21">
        <v>36.799999999999997</v>
      </c>
      <c r="Q15" s="21">
        <v>40.4</v>
      </c>
      <c r="R15" s="12">
        <v>130.1</v>
      </c>
    </row>
    <row r="16" spans="1:24" s="12" customFormat="1" ht="17.25" x14ac:dyDescent="0.25">
      <c r="A16" s="30" t="s">
        <v>52</v>
      </c>
      <c r="B16" s="30"/>
      <c r="C16" s="22">
        <v>199.1</v>
      </c>
      <c r="D16" s="22">
        <v>44.3</v>
      </c>
      <c r="E16" s="22">
        <v>27.2</v>
      </c>
      <c r="F16" s="22">
        <v>45.3</v>
      </c>
      <c r="G16" s="22">
        <v>27.2</v>
      </c>
      <c r="H16" s="21">
        <v>34.5</v>
      </c>
      <c r="I16" s="12">
        <v>377.5</v>
      </c>
      <c r="K16" s="22">
        <v>76.8</v>
      </c>
      <c r="L16" s="22">
        <v>117.1</v>
      </c>
      <c r="M16" s="22">
        <v>7</v>
      </c>
      <c r="N16" s="22">
        <v>31.9</v>
      </c>
      <c r="O16" s="22">
        <v>43.9</v>
      </c>
      <c r="P16" s="22">
        <v>59</v>
      </c>
      <c r="Q16" s="22">
        <v>199.1</v>
      </c>
      <c r="R16" s="12">
        <v>377.5</v>
      </c>
    </row>
    <row r="17" spans="1:18" x14ac:dyDescent="0.25">
      <c r="A17" s="27"/>
      <c r="B17" s="27"/>
      <c r="C17" s="228" t="s">
        <v>53</v>
      </c>
      <c r="D17" s="228"/>
      <c r="E17" s="228"/>
      <c r="F17" s="228"/>
      <c r="G17" s="228"/>
      <c r="H17" s="228"/>
      <c r="I17" s="228"/>
      <c r="J17" s="32"/>
      <c r="K17" s="228" t="s">
        <v>53</v>
      </c>
      <c r="L17" s="228"/>
      <c r="M17" s="228"/>
      <c r="N17" s="228"/>
      <c r="O17" s="228"/>
      <c r="P17" s="228"/>
      <c r="Q17" s="228"/>
      <c r="R17" s="228"/>
    </row>
    <row r="18" spans="1:18" x14ac:dyDescent="0.25">
      <c r="A18" s="13" t="s">
        <v>2</v>
      </c>
      <c r="B18" s="13"/>
      <c r="C18" s="21">
        <v>79.608237066800598</v>
      </c>
      <c r="D18" s="21">
        <v>69.97742663656885</v>
      </c>
      <c r="E18" s="21">
        <v>40.07352941176471</v>
      </c>
      <c r="F18" s="21">
        <v>48.123620309050779</v>
      </c>
      <c r="G18" s="21">
        <v>43.014705882352935</v>
      </c>
      <c r="H18" s="21">
        <v>36.521739130434788</v>
      </c>
      <c r="I18" s="22">
        <v>65.642384105960275</v>
      </c>
      <c r="J18" s="22"/>
      <c r="K18" s="21">
        <v>49.479166666666671</v>
      </c>
      <c r="L18" s="21">
        <v>46.37062339880444</v>
      </c>
      <c r="M18" s="36" t="s">
        <v>149</v>
      </c>
      <c r="N18" s="21">
        <v>43.573667711598752</v>
      </c>
      <c r="O18" s="21">
        <v>21.412300683371299</v>
      </c>
      <c r="P18" s="21">
        <v>36.610169491525426</v>
      </c>
      <c r="Q18" s="21">
        <v>79.608237066800598</v>
      </c>
      <c r="R18" s="22">
        <v>65.642384105960275</v>
      </c>
    </row>
    <row r="19" spans="1:18" x14ac:dyDescent="0.25">
      <c r="A19" s="13" t="s">
        <v>3</v>
      </c>
      <c r="B19" s="13"/>
      <c r="C19" s="21">
        <v>20.291310899045705</v>
      </c>
      <c r="D19" s="21">
        <v>30.699774266365687</v>
      </c>
      <c r="E19" s="21">
        <v>58.82352941176471</v>
      </c>
      <c r="F19" s="21">
        <v>50.993377483443716</v>
      </c>
      <c r="G19" s="21">
        <v>55.147058823529413</v>
      </c>
      <c r="H19" s="21">
        <v>65.217391304347828</v>
      </c>
      <c r="I19" s="22">
        <v>34.463576158940398</v>
      </c>
      <c r="J19" s="22"/>
      <c r="K19" s="21">
        <v>49.869791666666664</v>
      </c>
      <c r="L19" s="21">
        <v>53.54397950469685</v>
      </c>
      <c r="M19" s="21">
        <v>71.428571428571431</v>
      </c>
      <c r="N19" s="21">
        <v>57.680250783699059</v>
      </c>
      <c r="O19" s="21">
        <v>77.676537585421428</v>
      </c>
      <c r="P19" s="21">
        <v>62.372881355932194</v>
      </c>
      <c r="Q19" s="21">
        <v>20.291310899045705</v>
      </c>
      <c r="R19" s="22">
        <v>34.463576158940398</v>
      </c>
    </row>
    <row r="20" spans="1:18" s="12" customFormat="1" ht="17.25" x14ac:dyDescent="0.25">
      <c r="A20" s="30" t="s">
        <v>52</v>
      </c>
      <c r="B20" s="30"/>
      <c r="C20" s="42">
        <v>100</v>
      </c>
      <c r="D20" s="42">
        <v>100</v>
      </c>
      <c r="E20" s="42">
        <v>100</v>
      </c>
      <c r="F20" s="42">
        <v>100</v>
      </c>
      <c r="G20" s="42">
        <v>100</v>
      </c>
      <c r="H20" s="42">
        <v>100</v>
      </c>
      <c r="I20" s="42">
        <v>100</v>
      </c>
      <c r="J20" s="22"/>
      <c r="K20" s="42">
        <v>100</v>
      </c>
      <c r="L20" s="42">
        <v>100</v>
      </c>
      <c r="M20" s="42">
        <v>100</v>
      </c>
      <c r="N20" s="42">
        <v>100</v>
      </c>
      <c r="O20" s="42">
        <v>100</v>
      </c>
      <c r="P20" s="42">
        <v>100</v>
      </c>
      <c r="Q20" s="42">
        <v>100</v>
      </c>
      <c r="R20" s="42">
        <v>100</v>
      </c>
    </row>
    <row r="21" spans="1:18" ht="17.25" x14ac:dyDescent="0.25">
      <c r="A21" s="41" t="s">
        <v>65</v>
      </c>
      <c r="B21" s="26"/>
      <c r="C21" s="232" t="s">
        <v>69</v>
      </c>
      <c r="D21" s="232"/>
      <c r="E21" s="232"/>
      <c r="F21" s="232"/>
      <c r="G21" s="232"/>
      <c r="H21" s="232"/>
      <c r="I21" s="232"/>
      <c r="J21" s="32"/>
      <c r="K21" s="232" t="s">
        <v>69</v>
      </c>
      <c r="L21" s="232"/>
      <c r="M21" s="232"/>
      <c r="N21" s="232"/>
      <c r="O21" s="232"/>
      <c r="P21" s="232"/>
      <c r="Q21" s="232"/>
      <c r="R21" s="232"/>
    </row>
    <row r="22" spans="1:18" x14ac:dyDescent="0.25">
      <c r="A22" s="13" t="s">
        <v>4</v>
      </c>
      <c r="B22" s="13"/>
      <c r="C22" s="21">
        <v>137.30000000000001</v>
      </c>
      <c r="D22" s="21">
        <v>28.8</v>
      </c>
      <c r="E22" s="21">
        <v>13.1</v>
      </c>
      <c r="F22" s="21">
        <v>22</v>
      </c>
      <c r="G22" s="21">
        <v>12.7</v>
      </c>
      <c r="H22" s="21">
        <v>15.2</v>
      </c>
      <c r="I22" s="12">
        <v>229.4</v>
      </c>
      <c r="J22" s="12"/>
      <c r="K22" s="21">
        <v>39.700000000000003</v>
      </c>
      <c r="L22" s="21">
        <v>56.6</v>
      </c>
      <c r="M22" s="36" t="s">
        <v>131</v>
      </c>
      <c r="N22" s="21">
        <v>15.3</v>
      </c>
      <c r="O22" s="21">
        <v>16.7</v>
      </c>
      <c r="P22" s="21">
        <v>27.6</v>
      </c>
      <c r="Q22" s="21">
        <v>137.30000000000001</v>
      </c>
      <c r="R22" s="12">
        <v>229.4</v>
      </c>
    </row>
    <row r="23" spans="1:18" x14ac:dyDescent="0.25">
      <c r="A23" s="13" t="s">
        <v>5</v>
      </c>
      <c r="B23" s="13"/>
      <c r="C23" s="21">
        <v>50.6</v>
      </c>
      <c r="D23" s="21">
        <v>12.3</v>
      </c>
      <c r="E23" s="21">
        <v>11.9</v>
      </c>
      <c r="F23" s="21">
        <v>18</v>
      </c>
      <c r="G23" s="21">
        <v>11.3</v>
      </c>
      <c r="H23" s="21">
        <v>12.4</v>
      </c>
      <c r="I23" s="12">
        <v>117.5</v>
      </c>
      <c r="J23" s="12"/>
      <c r="K23" s="21">
        <v>27.2</v>
      </c>
      <c r="L23" s="21">
        <v>45.5</v>
      </c>
      <c r="M23" s="36" t="s">
        <v>132</v>
      </c>
      <c r="N23" s="21">
        <v>11.9</v>
      </c>
      <c r="O23" s="21">
        <v>20.5</v>
      </c>
      <c r="P23" s="21">
        <v>23.3</v>
      </c>
      <c r="Q23" s="21">
        <v>50.6</v>
      </c>
      <c r="R23" s="12">
        <v>117.5</v>
      </c>
    </row>
    <row r="24" spans="1:18" x14ac:dyDescent="0.25">
      <c r="A24" s="13" t="s">
        <v>6</v>
      </c>
      <c r="B24" s="13"/>
      <c r="C24" s="21">
        <v>12.4</v>
      </c>
      <c r="D24" s="36" t="s">
        <v>127</v>
      </c>
      <c r="E24" s="36" t="s">
        <v>134</v>
      </c>
      <c r="F24" s="36">
        <v>5.9</v>
      </c>
      <c r="G24" s="36" t="s">
        <v>118</v>
      </c>
      <c r="H24" s="21">
        <v>6.1</v>
      </c>
      <c r="I24" s="12">
        <v>35.1</v>
      </c>
      <c r="J24" s="12"/>
      <c r="K24" s="21">
        <v>12.6</v>
      </c>
      <c r="L24" s="21">
        <v>15.9</v>
      </c>
      <c r="M24" s="36" t="s">
        <v>133</v>
      </c>
      <c r="N24" s="21">
        <v>5.8</v>
      </c>
      <c r="O24" s="21">
        <v>7.7</v>
      </c>
      <c r="P24" s="21">
        <v>7.6</v>
      </c>
      <c r="Q24" s="21">
        <v>12.4</v>
      </c>
      <c r="R24" s="12">
        <v>35.1</v>
      </c>
    </row>
    <row r="25" spans="1:18" s="12" customFormat="1" ht="17.25" x14ac:dyDescent="0.25">
      <c r="A25" s="30" t="s">
        <v>52</v>
      </c>
      <c r="B25" s="30"/>
      <c r="C25" s="22">
        <v>200.4</v>
      </c>
      <c r="D25" s="22">
        <v>45.7</v>
      </c>
      <c r="E25" s="22">
        <v>27.6</v>
      </c>
      <c r="F25" s="22">
        <v>46</v>
      </c>
      <c r="G25" s="22">
        <v>27.7</v>
      </c>
      <c r="H25" s="21">
        <v>33.9</v>
      </c>
      <c r="I25" s="12">
        <v>381.6</v>
      </c>
      <c r="K25" s="22">
        <v>78.7</v>
      </c>
      <c r="L25" s="22">
        <v>118.1</v>
      </c>
      <c r="M25" s="22">
        <v>6.8</v>
      </c>
      <c r="N25" s="22">
        <v>32.9</v>
      </c>
      <c r="O25" s="22">
        <v>44.6</v>
      </c>
      <c r="P25" s="22">
        <v>58.6</v>
      </c>
      <c r="Q25" s="22">
        <v>200.4</v>
      </c>
      <c r="R25" s="12">
        <v>381.6</v>
      </c>
    </row>
    <row r="26" spans="1:18" x14ac:dyDescent="0.25">
      <c r="A26" s="13"/>
      <c r="B26" s="13"/>
      <c r="C26" s="228" t="s">
        <v>53</v>
      </c>
      <c r="D26" s="228"/>
      <c r="E26" s="228"/>
      <c r="F26" s="228"/>
      <c r="G26" s="228"/>
      <c r="H26" s="228"/>
      <c r="I26" s="228"/>
      <c r="J26" s="32"/>
      <c r="K26" s="228" t="s">
        <v>53</v>
      </c>
      <c r="L26" s="228"/>
      <c r="M26" s="228"/>
      <c r="N26" s="228"/>
      <c r="O26" s="228"/>
      <c r="P26" s="228"/>
      <c r="Q26" s="228"/>
      <c r="R26" s="228"/>
    </row>
    <row r="27" spans="1:18" x14ac:dyDescent="0.25">
      <c r="A27" s="13" t="s">
        <v>4</v>
      </c>
      <c r="B27" s="13"/>
      <c r="C27" s="21">
        <v>68.512974051896208</v>
      </c>
      <c r="D27" s="21">
        <v>63.019693654266952</v>
      </c>
      <c r="E27" s="21">
        <v>47.463768115942024</v>
      </c>
      <c r="F27" s="21">
        <v>47.826086956521742</v>
      </c>
      <c r="G27" s="21">
        <v>45.848375451263536</v>
      </c>
      <c r="H27" s="21">
        <v>44.837758112094392</v>
      </c>
      <c r="I27" s="22">
        <v>60.115303983228507</v>
      </c>
      <c r="J27" s="22"/>
      <c r="K27" s="21">
        <v>50.444726810673444</v>
      </c>
      <c r="L27" s="21">
        <v>47.925486875529216</v>
      </c>
      <c r="M27" s="36" t="s">
        <v>150</v>
      </c>
      <c r="N27" s="21">
        <v>46.504559270516722</v>
      </c>
      <c r="O27" s="21">
        <v>37.443946188340803</v>
      </c>
      <c r="P27" s="21">
        <v>47.098976109215016</v>
      </c>
      <c r="Q27" s="21">
        <v>68.512974051896208</v>
      </c>
      <c r="R27" s="22">
        <v>60.115303983228507</v>
      </c>
    </row>
    <row r="28" spans="1:18" x14ac:dyDescent="0.25">
      <c r="A28" s="13" t="s">
        <v>5</v>
      </c>
      <c r="B28" s="13"/>
      <c r="C28" s="21">
        <v>25.249500998003992</v>
      </c>
      <c r="D28" s="21">
        <v>26.914660831509845</v>
      </c>
      <c r="E28" s="21">
        <v>43.115942028985508</v>
      </c>
      <c r="F28" s="21">
        <v>39.130434782608695</v>
      </c>
      <c r="G28" s="21">
        <v>40.794223826714806</v>
      </c>
      <c r="H28" s="21">
        <v>36.578171091445434</v>
      </c>
      <c r="I28" s="22">
        <v>30.791404612159329</v>
      </c>
      <c r="J28" s="22"/>
      <c r="K28" s="21">
        <v>34.561626429479034</v>
      </c>
      <c r="L28" s="21">
        <v>38.526672311600343</v>
      </c>
      <c r="M28" s="36" t="s">
        <v>151</v>
      </c>
      <c r="N28" s="21">
        <v>36.170212765957451</v>
      </c>
      <c r="O28" s="21">
        <v>45.964125560538115</v>
      </c>
      <c r="P28" s="21">
        <v>39.761092150170647</v>
      </c>
      <c r="Q28" s="21">
        <v>25.249500998003992</v>
      </c>
      <c r="R28" s="22">
        <v>30.791404612159329</v>
      </c>
    </row>
    <row r="29" spans="1:18" x14ac:dyDescent="0.25">
      <c r="A29" s="13" t="s">
        <v>6</v>
      </c>
      <c r="B29" s="13"/>
      <c r="C29" s="21">
        <v>6.1876247504990021</v>
      </c>
      <c r="D29" s="36" t="s">
        <v>153</v>
      </c>
      <c r="E29" s="36" t="s">
        <v>147</v>
      </c>
      <c r="F29" s="21">
        <v>12.82608695652174</v>
      </c>
      <c r="G29" s="36" t="s">
        <v>146</v>
      </c>
      <c r="H29" s="21">
        <v>17.994100294985248</v>
      </c>
      <c r="I29" s="22">
        <v>9.1981132075471699</v>
      </c>
      <c r="J29" s="22"/>
      <c r="K29" s="21">
        <v>16.010165184243963</v>
      </c>
      <c r="L29" s="21">
        <v>13.463166807790008</v>
      </c>
      <c r="M29" s="36" t="s">
        <v>152</v>
      </c>
      <c r="N29" s="21">
        <v>17.62917933130699</v>
      </c>
      <c r="O29" s="21">
        <v>17.264573991031391</v>
      </c>
      <c r="P29" s="21">
        <v>12.969283276450511</v>
      </c>
      <c r="Q29" s="21">
        <v>6.1876247504990021</v>
      </c>
      <c r="R29" s="22">
        <v>9.1981132075471699</v>
      </c>
    </row>
    <row r="30" spans="1:18" s="12" customFormat="1" ht="18" thickBot="1" x14ac:dyDescent="0.3">
      <c r="A30" s="31" t="s">
        <v>52</v>
      </c>
      <c r="B30" s="31"/>
      <c r="C30" s="28">
        <v>100</v>
      </c>
      <c r="D30" s="28">
        <v>100</v>
      </c>
      <c r="E30" s="28">
        <v>100</v>
      </c>
      <c r="F30" s="28">
        <v>100</v>
      </c>
      <c r="G30" s="28">
        <v>100</v>
      </c>
      <c r="H30" s="28">
        <v>100</v>
      </c>
      <c r="I30" s="28">
        <v>100</v>
      </c>
      <c r="J30" s="28"/>
      <c r="K30" s="28">
        <v>100</v>
      </c>
      <c r="L30" s="28">
        <v>100</v>
      </c>
      <c r="M30" s="28">
        <v>100</v>
      </c>
      <c r="N30" s="28">
        <v>100</v>
      </c>
      <c r="O30" s="28">
        <v>100</v>
      </c>
      <c r="P30" s="28">
        <v>100</v>
      </c>
      <c r="Q30" s="28">
        <v>100</v>
      </c>
      <c r="R30" s="28">
        <v>100</v>
      </c>
    </row>
    <row r="31" spans="1:18" s="12" customFormat="1" x14ac:dyDescent="0.25">
      <c r="A31" s="95" t="s">
        <v>119</v>
      </c>
      <c r="B31" s="30"/>
      <c r="C31" s="22"/>
      <c r="D31" s="22"/>
      <c r="E31" s="22"/>
      <c r="F31" s="22"/>
      <c r="G31" s="22"/>
      <c r="H31" s="22"/>
      <c r="I31" s="22"/>
      <c r="J31" s="22"/>
      <c r="K31" s="22"/>
      <c r="L31" s="22"/>
      <c r="M31" s="22"/>
      <c r="N31" s="22"/>
      <c r="O31" s="22"/>
      <c r="P31" s="22"/>
      <c r="Q31" s="22"/>
      <c r="R31" s="22"/>
    </row>
    <row r="32" spans="1:18" s="12" customFormat="1" x14ac:dyDescent="0.25">
      <c r="A32" s="95" t="s">
        <v>128</v>
      </c>
      <c r="B32" s="30"/>
      <c r="C32" s="22"/>
      <c r="D32" s="22"/>
      <c r="E32" s="22"/>
      <c r="F32" s="22"/>
      <c r="G32" s="22"/>
      <c r="H32" s="22"/>
      <c r="I32" s="22"/>
      <c r="J32" s="22"/>
      <c r="K32" s="22"/>
      <c r="L32" s="22"/>
      <c r="M32" s="22"/>
      <c r="N32" s="22"/>
      <c r="O32" s="22"/>
      <c r="P32" s="22"/>
      <c r="Q32" s="22"/>
      <c r="R32" s="22"/>
    </row>
    <row r="33" spans="1:8" x14ac:dyDescent="0.25">
      <c r="A33" s="4" t="s">
        <v>59</v>
      </c>
      <c r="B33" s="4"/>
    </row>
    <row r="34" spans="1:8" x14ac:dyDescent="0.25">
      <c r="A34" s="4" t="s">
        <v>48</v>
      </c>
      <c r="B34" s="4"/>
    </row>
    <row r="35" spans="1:8" x14ac:dyDescent="0.25">
      <c r="A35" s="4" t="s">
        <v>60</v>
      </c>
      <c r="B35" s="4"/>
    </row>
    <row r="37" spans="1:8" x14ac:dyDescent="0.25">
      <c r="A37" s="4" t="s">
        <v>40</v>
      </c>
      <c r="B37" s="4"/>
    </row>
    <row r="38" spans="1:8" ht="53.25" customHeight="1" x14ac:dyDescent="0.25">
      <c r="A38" s="242" t="s">
        <v>263</v>
      </c>
      <c r="B38" s="242"/>
      <c r="C38" s="242"/>
      <c r="D38" s="242"/>
      <c r="E38" s="242"/>
      <c r="F38" s="242"/>
      <c r="G38" s="242"/>
      <c r="H38" s="242"/>
    </row>
    <row r="39" spans="1:8" x14ac:dyDescent="0.25">
      <c r="A39" s="4" t="s">
        <v>42</v>
      </c>
      <c r="B39" s="4"/>
    </row>
    <row r="40" spans="1:8" ht="15.75" customHeight="1" x14ac:dyDescent="0.25">
      <c r="A40" s="4" t="s">
        <v>51</v>
      </c>
      <c r="B40" s="4"/>
      <c r="C40" s="4"/>
      <c r="D40" s="4"/>
      <c r="E40" s="4"/>
      <c r="F40" s="4"/>
      <c r="G40" s="4"/>
      <c r="H40" s="4"/>
    </row>
    <row r="41" spans="1:8" ht="15.75" customHeight="1" x14ac:dyDescent="0.25">
      <c r="A41" s="4" t="s">
        <v>87</v>
      </c>
      <c r="B41" s="4"/>
      <c r="C41" s="4"/>
      <c r="D41" s="4"/>
      <c r="E41" s="4"/>
      <c r="F41" s="4"/>
      <c r="G41" s="4"/>
      <c r="H41" s="4"/>
    </row>
    <row r="42" spans="1:8" x14ac:dyDescent="0.25">
      <c r="A42" s="4"/>
      <c r="B42" s="4"/>
    </row>
    <row r="43" spans="1:8" x14ac:dyDescent="0.25">
      <c r="A43" s="4" t="s">
        <v>43</v>
      </c>
      <c r="B43" s="4"/>
    </row>
  </sheetData>
  <mergeCells count="15">
    <mergeCell ref="A38:H38"/>
    <mergeCell ref="C9:I9"/>
    <mergeCell ref="C3:I3"/>
    <mergeCell ref="C5:I5"/>
    <mergeCell ref="K21:R21"/>
    <mergeCell ref="K26:R26"/>
    <mergeCell ref="C13:I13"/>
    <mergeCell ref="C17:I17"/>
    <mergeCell ref="C21:I21"/>
    <mergeCell ref="C26:I26"/>
    <mergeCell ref="K3:R3"/>
    <mergeCell ref="K5:R5"/>
    <mergeCell ref="K9:R9"/>
    <mergeCell ref="K13:R13"/>
    <mergeCell ref="K17:R17"/>
  </mergeCells>
  <pageMargins left="0.70866141732283472" right="0.31496062992125984" top="0.15748031496062992" bottom="0.15748031496062992" header="0.11811023622047245" footer="0.11811023622047245"/>
  <pageSetup paperSize="8" scale="8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8B376-D25E-4881-B7E5-99B29CA68732}">
  <sheetPr>
    <pageSetUpPr fitToPage="1"/>
  </sheetPr>
  <dimension ref="A1:P22"/>
  <sheetViews>
    <sheetView showGridLines="0" workbookViewId="0">
      <selection activeCell="A49" sqref="A49"/>
    </sheetView>
  </sheetViews>
  <sheetFormatPr defaultColWidth="12.42578125" defaultRowHeight="15" x14ac:dyDescent="0.25"/>
  <cols>
    <col min="1" max="1" width="26" customWidth="1"/>
    <col min="2" max="2" width="1.85546875" style="7" customWidth="1"/>
    <col min="3" max="3" width="16.42578125" customWidth="1"/>
    <col min="4" max="4" width="14.140625" customWidth="1"/>
    <col min="5" max="5" width="10.42578125" customWidth="1"/>
    <col min="6" max="6" width="12.140625" customWidth="1"/>
    <col min="7" max="13" width="14.140625" customWidth="1"/>
    <col min="14" max="14" width="13.7109375" customWidth="1"/>
    <col min="15" max="15" width="14.140625" customWidth="1"/>
    <col min="16" max="16" width="14.140625" style="12" customWidth="1"/>
  </cols>
  <sheetData>
    <row r="1" spans="1:16" ht="18.75" x14ac:dyDescent="0.25">
      <c r="A1" s="1" t="s">
        <v>9</v>
      </c>
      <c r="B1" s="1"/>
      <c r="C1" s="1"/>
      <c r="D1" s="1"/>
      <c r="E1" s="1"/>
      <c r="F1" s="1"/>
      <c r="G1" s="1"/>
      <c r="H1" s="1"/>
      <c r="I1" s="1"/>
      <c r="J1" s="1"/>
      <c r="K1" s="1"/>
      <c r="L1" s="1"/>
      <c r="M1" s="1"/>
      <c r="N1" s="1"/>
      <c r="O1" s="1"/>
      <c r="P1" s="1"/>
    </row>
    <row r="2" spans="1:16" ht="16.5" customHeight="1" thickBot="1" x14ac:dyDescent="0.3">
      <c r="A2" s="57" t="s">
        <v>294</v>
      </c>
      <c r="B2" s="55"/>
      <c r="C2" s="60"/>
      <c r="D2" s="60"/>
      <c r="E2" s="60"/>
      <c r="F2" s="60"/>
      <c r="G2" s="60"/>
      <c r="H2" s="60"/>
      <c r="I2" s="60"/>
      <c r="J2" s="60"/>
      <c r="K2" s="60"/>
      <c r="L2" s="60"/>
      <c r="M2" s="60"/>
      <c r="N2" s="60"/>
      <c r="O2" s="60"/>
      <c r="P2" s="52"/>
    </row>
    <row r="3" spans="1:16" s="17" customFormat="1" ht="17.25" x14ac:dyDescent="0.25">
      <c r="B3" s="26"/>
      <c r="C3" s="246" t="s">
        <v>68</v>
      </c>
      <c r="D3" s="246"/>
      <c r="E3" s="246"/>
      <c r="F3" s="246"/>
      <c r="G3" s="246"/>
      <c r="H3" s="246"/>
      <c r="I3" s="246"/>
      <c r="J3" s="246"/>
      <c r="K3" s="246"/>
      <c r="L3" s="246"/>
      <c r="M3" s="246"/>
      <c r="N3" s="246"/>
      <c r="O3" s="246"/>
      <c r="P3" s="246"/>
    </row>
    <row r="4" spans="1:16" s="40" customFormat="1" ht="60" x14ac:dyDescent="0.25">
      <c r="A4" s="61"/>
      <c r="C4" s="65" t="s">
        <v>23</v>
      </c>
      <c r="D4" s="65" t="s">
        <v>21</v>
      </c>
      <c r="E4" s="65" t="s">
        <v>20</v>
      </c>
      <c r="F4" s="65" t="s">
        <v>19</v>
      </c>
      <c r="G4" s="65" t="s">
        <v>30</v>
      </c>
      <c r="H4" s="65" t="s">
        <v>25</v>
      </c>
      <c r="I4" s="65" t="s">
        <v>27</v>
      </c>
      <c r="J4" s="65" t="s">
        <v>26</v>
      </c>
      <c r="K4" s="65" t="s">
        <v>28</v>
      </c>
      <c r="L4" s="65" t="s">
        <v>22</v>
      </c>
      <c r="M4" s="65" t="s">
        <v>24</v>
      </c>
      <c r="N4" s="65" t="s">
        <v>29</v>
      </c>
      <c r="O4" s="65" t="s">
        <v>31</v>
      </c>
      <c r="P4" s="66" t="s">
        <v>81</v>
      </c>
    </row>
    <row r="5" spans="1:16" ht="30" x14ac:dyDescent="0.25">
      <c r="A5" s="20" t="s">
        <v>62</v>
      </c>
      <c r="B5" s="17"/>
      <c r="C5" s="247" t="s">
        <v>69</v>
      </c>
      <c r="D5" s="247"/>
      <c r="E5" s="247"/>
      <c r="F5" s="247"/>
      <c r="G5" s="247"/>
      <c r="H5" s="247"/>
      <c r="I5" s="247"/>
      <c r="J5" s="247"/>
      <c r="K5" s="247"/>
      <c r="L5" s="247"/>
      <c r="M5" s="247"/>
      <c r="N5" s="247"/>
      <c r="O5" s="247"/>
      <c r="P5" s="247"/>
    </row>
    <row r="6" spans="1:16" x14ac:dyDescent="0.25">
      <c r="A6" s="7" t="s">
        <v>63</v>
      </c>
      <c r="B6" s="6"/>
      <c r="C6" s="21">
        <v>16.7</v>
      </c>
      <c r="D6" s="21">
        <v>59.8</v>
      </c>
      <c r="E6" s="21">
        <v>50.7</v>
      </c>
      <c r="F6" s="21">
        <v>43.3</v>
      </c>
      <c r="G6" s="21">
        <v>9.1999999999999993</v>
      </c>
      <c r="H6" s="21">
        <v>43.9</v>
      </c>
      <c r="I6" s="21">
        <v>19.399999999999999</v>
      </c>
      <c r="J6" s="21">
        <v>115.6</v>
      </c>
      <c r="K6" s="21">
        <v>27.3</v>
      </c>
      <c r="L6" s="21">
        <v>3.3</v>
      </c>
      <c r="M6" s="21">
        <v>24</v>
      </c>
      <c r="N6" s="21">
        <v>4.5999999999999996</v>
      </c>
      <c r="O6" s="21">
        <v>6.5</v>
      </c>
      <c r="P6" s="22">
        <v>178.4</v>
      </c>
    </row>
    <row r="7" spans="1:16" x14ac:dyDescent="0.25">
      <c r="A7" s="7" t="s">
        <v>64</v>
      </c>
      <c r="B7" s="6"/>
      <c r="C7" s="21">
        <v>6.6</v>
      </c>
      <c r="D7" s="21">
        <v>38.5</v>
      </c>
      <c r="E7" s="21">
        <v>38.4</v>
      </c>
      <c r="F7" s="21">
        <v>41.5</v>
      </c>
      <c r="G7" s="21">
        <v>9.6999999999999993</v>
      </c>
      <c r="H7" s="21">
        <v>46.7</v>
      </c>
      <c r="I7" s="21">
        <v>22.3</v>
      </c>
      <c r="J7" s="21">
        <v>151</v>
      </c>
      <c r="K7" s="21">
        <v>40.1</v>
      </c>
      <c r="L7" s="21">
        <v>5.5</v>
      </c>
      <c r="M7" s="21">
        <v>39.4</v>
      </c>
      <c r="N7" s="21">
        <v>8.6</v>
      </c>
      <c r="O7" s="21">
        <v>111.3</v>
      </c>
      <c r="P7" s="22">
        <v>308.3</v>
      </c>
    </row>
    <row r="8" spans="1:16" s="12" customFormat="1" x14ac:dyDescent="0.25">
      <c r="A8" s="12" t="s">
        <v>80</v>
      </c>
      <c r="B8" s="53"/>
      <c r="C8" s="22">
        <v>22.8</v>
      </c>
      <c r="D8" s="22">
        <v>98.5</v>
      </c>
      <c r="E8" s="22">
        <v>89</v>
      </c>
      <c r="F8" s="22">
        <v>84.9</v>
      </c>
      <c r="G8" s="22">
        <v>18.8</v>
      </c>
      <c r="H8" s="22">
        <v>90.4</v>
      </c>
      <c r="I8" s="22">
        <v>42.1</v>
      </c>
      <c r="J8" s="22">
        <v>266.39999999999998</v>
      </c>
      <c r="K8" s="22">
        <v>67.5</v>
      </c>
      <c r="L8" s="22">
        <v>8.4</v>
      </c>
      <c r="M8" s="22">
        <v>63</v>
      </c>
      <c r="N8" s="22">
        <v>13.1</v>
      </c>
      <c r="O8" s="22">
        <v>118.3</v>
      </c>
      <c r="P8" s="22">
        <v>486.3</v>
      </c>
    </row>
    <row r="9" spans="1:16" x14ac:dyDescent="0.25">
      <c r="A9" s="17"/>
      <c r="B9" s="26"/>
      <c r="C9" s="225" t="s">
        <v>53</v>
      </c>
      <c r="D9" s="225"/>
      <c r="E9" s="225"/>
      <c r="F9" s="225"/>
      <c r="G9" s="225"/>
      <c r="H9" s="225"/>
      <c r="I9" s="225"/>
      <c r="J9" s="225"/>
      <c r="K9" s="225"/>
      <c r="L9" s="225"/>
      <c r="M9" s="225"/>
      <c r="N9" s="225"/>
      <c r="O9" s="225"/>
      <c r="P9" s="225"/>
    </row>
    <row r="10" spans="1:16" x14ac:dyDescent="0.25">
      <c r="A10" s="7" t="s">
        <v>63</v>
      </c>
      <c r="B10" s="26"/>
      <c r="C10" s="21">
        <v>73.245614035087712</v>
      </c>
      <c r="D10" s="21">
        <v>60.710659898477161</v>
      </c>
      <c r="E10" s="21">
        <v>56.966292134831463</v>
      </c>
      <c r="F10" s="21">
        <v>51.001177856301524</v>
      </c>
      <c r="G10" s="21">
        <v>48.936170212765951</v>
      </c>
      <c r="H10" s="21">
        <v>48.56194690265486</v>
      </c>
      <c r="I10" s="21">
        <v>46.080760095011868</v>
      </c>
      <c r="J10" s="21">
        <v>43.393393393393396</v>
      </c>
      <c r="K10" s="21">
        <v>40.444444444444443</v>
      </c>
      <c r="L10" s="21">
        <v>39.285714285714278</v>
      </c>
      <c r="M10" s="21">
        <v>38.095238095238095</v>
      </c>
      <c r="N10" s="21">
        <v>35.114503816793892</v>
      </c>
      <c r="O10" s="21">
        <v>5.4945054945054945</v>
      </c>
      <c r="P10" s="22">
        <v>36.685173761052845</v>
      </c>
    </row>
    <row r="11" spans="1:16" x14ac:dyDescent="0.25">
      <c r="A11" s="7" t="s">
        <v>64</v>
      </c>
      <c r="B11" s="26"/>
      <c r="C11" s="21">
        <v>28.947368421052627</v>
      </c>
      <c r="D11" s="21">
        <v>39.086294416243653</v>
      </c>
      <c r="E11" s="21">
        <v>43.146067415730336</v>
      </c>
      <c r="F11" s="21">
        <v>48.881036513545347</v>
      </c>
      <c r="G11" s="21">
        <v>51.595744680851062</v>
      </c>
      <c r="H11" s="21">
        <v>51.659292035398231</v>
      </c>
      <c r="I11" s="21">
        <v>52.969121140142519</v>
      </c>
      <c r="J11" s="21">
        <v>56.681681681681681</v>
      </c>
      <c r="K11" s="21">
        <v>59.407407407407412</v>
      </c>
      <c r="L11" s="21">
        <v>65.476190476190482</v>
      </c>
      <c r="M11" s="21">
        <v>62.539682539682538</v>
      </c>
      <c r="N11" s="21">
        <v>65.648854961832058</v>
      </c>
      <c r="O11" s="21">
        <v>94.082840236686394</v>
      </c>
      <c r="P11" s="22">
        <v>63.397079991774632</v>
      </c>
    </row>
    <row r="12" spans="1:16" s="12" customFormat="1" ht="15.75" thickBot="1" x14ac:dyDescent="0.3">
      <c r="A12" s="52" t="s">
        <v>80</v>
      </c>
      <c r="B12" s="70"/>
      <c r="C12" s="28">
        <v>100</v>
      </c>
      <c r="D12" s="28">
        <v>100</v>
      </c>
      <c r="E12" s="28">
        <v>100</v>
      </c>
      <c r="F12" s="28">
        <v>100</v>
      </c>
      <c r="G12" s="28">
        <v>100</v>
      </c>
      <c r="H12" s="28">
        <v>100</v>
      </c>
      <c r="I12" s="28">
        <v>100</v>
      </c>
      <c r="J12" s="28">
        <v>100</v>
      </c>
      <c r="K12" s="28">
        <v>100</v>
      </c>
      <c r="L12" s="28">
        <v>100</v>
      </c>
      <c r="M12" s="28">
        <v>100</v>
      </c>
      <c r="N12" s="28">
        <v>100</v>
      </c>
      <c r="O12" s="28">
        <v>100</v>
      </c>
      <c r="P12" s="28">
        <v>100</v>
      </c>
    </row>
    <row r="13" spans="1:16" x14ac:dyDescent="0.25">
      <c r="A13" s="4" t="s">
        <v>59</v>
      </c>
    </row>
    <row r="14" spans="1:16" x14ac:dyDescent="0.25">
      <c r="A14" s="4" t="s">
        <v>82</v>
      </c>
    </row>
    <row r="15" spans="1:16" x14ac:dyDescent="0.25">
      <c r="A15" s="4" t="s">
        <v>83</v>
      </c>
    </row>
    <row r="17" spans="1:9" x14ac:dyDescent="0.25">
      <c r="A17" s="4" t="s">
        <v>40</v>
      </c>
    </row>
    <row r="18" spans="1:9" ht="41.25" customHeight="1" x14ac:dyDescent="0.25">
      <c r="A18" s="242" t="s">
        <v>263</v>
      </c>
      <c r="B18" s="242"/>
      <c r="C18" s="242"/>
      <c r="D18" s="242"/>
      <c r="E18" s="242"/>
      <c r="F18" s="242"/>
      <c r="G18" s="242"/>
      <c r="H18" s="242"/>
      <c r="I18" s="242"/>
    </row>
    <row r="19" spans="1:9" x14ac:dyDescent="0.25">
      <c r="A19" s="4" t="s">
        <v>42</v>
      </c>
    </row>
    <row r="20" spans="1:9" ht="15" customHeight="1" x14ac:dyDescent="0.25">
      <c r="A20" s="4" t="s">
        <v>51</v>
      </c>
      <c r="B20" s="4"/>
    </row>
    <row r="21" spans="1:9" x14ac:dyDescent="0.25">
      <c r="A21" s="4"/>
    </row>
    <row r="22" spans="1:9" x14ac:dyDescent="0.25">
      <c r="A22" s="4" t="s">
        <v>43</v>
      </c>
    </row>
  </sheetData>
  <mergeCells count="4">
    <mergeCell ref="C3:P3"/>
    <mergeCell ref="C5:P5"/>
    <mergeCell ref="C9:P9"/>
    <mergeCell ref="A18:I18"/>
  </mergeCells>
  <pageMargins left="0.7" right="0.7" top="0.75" bottom="0.75" header="0.3" footer="0.3"/>
  <pageSetup paperSize="8" scale="8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A2C02-3020-4B67-BA88-D7F42508941F}">
  <sheetPr>
    <pageSetUpPr fitToPage="1"/>
  </sheetPr>
  <dimension ref="A1:Q23"/>
  <sheetViews>
    <sheetView showGridLines="0" zoomScaleNormal="100" workbookViewId="0">
      <selection activeCell="A52" sqref="A52"/>
    </sheetView>
  </sheetViews>
  <sheetFormatPr defaultColWidth="12.42578125" defaultRowHeight="15" x14ac:dyDescent="0.25"/>
  <cols>
    <col min="1" max="1" width="28.5703125" customWidth="1"/>
    <col min="2" max="2" width="1.85546875" style="7" customWidth="1"/>
    <col min="3" max="3" width="12.42578125" style="7" customWidth="1"/>
    <col min="4" max="4" width="11.5703125" style="7" customWidth="1"/>
    <col min="5" max="5" width="12.7109375" style="7" customWidth="1"/>
    <col min="6" max="9" width="11.5703125" style="7" customWidth="1"/>
    <col min="10" max="10" width="5.42578125" style="7" customWidth="1"/>
    <col min="11" max="12" width="13" style="7" customWidth="1"/>
    <col min="13" max="15" width="10.140625" style="7" customWidth="1"/>
    <col min="16" max="16" width="12.28515625" customWidth="1"/>
    <col min="17" max="17" width="10.140625" style="12" customWidth="1"/>
  </cols>
  <sheetData>
    <row r="1" spans="1:17" ht="18.75" x14ac:dyDescent="0.25">
      <c r="A1" s="1" t="s">
        <v>9</v>
      </c>
      <c r="B1" s="1"/>
      <c r="C1" s="1"/>
      <c r="D1" s="1"/>
      <c r="E1" s="1"/>
      <c r="F1" s="1"/>
      <c r="G1" s="1"/>
      <c r="H1" s="1"/>
      <c r="I1" s="1"/>
      <c r="J1" s="1"/>
      <c r="K1" s="1"/>
      <c r="L1" s="1"/>
      <c r="M1" s="1"/>
      <c r="N1" s="1"/>
      <c r="O1" s="1"/>
      <c r="P1" s="1"/>
      <c r="Q1" s="51"/>
    </row>
    <row r="2" spans="1:17" ht="16.5" customHeight="1" thickBot="1" x14ac:dyDescent="0.3">
      <c r="A2" s="57" t="s">
        <v>293</v>
      </c>
      <c r="B2" s="55"/>
      <c r="C2" s="58"/>
      <c r="D2" s="58"/>
      <c r="E2" s="58"/>
      <c r="F2" s="59"/>
      <c r="G2" s="58"/>
      <c r="H2" s="58"/>
      <c r="I2" s="58"/>
      <c r="J2" s="58"/>
      <c r="K2" s="58"/>
      <c r="L2" s="58"/>
      <c r="M2" s="58"/>
      <c r="N2" s="58"/>
      <c r="O2" s="58"/>
      <c r="P2" s="60"/>
      <c r="Q2" s="52"/>
    </row>
    <row r="3" spans="1:17" s="25" customFormat="1" x14ac:dyDescent="0.25">
      <c r="B3" s="64"/>
      <c r="C3" s="248" t="s">
        <v>58</v>
      </c>
      <c r="D3" s="248"/>
      <c r="E3" s="248"/>
      <c r="F3" s="248"/>
      <c r="G3" s="248"/>
      <c r="H3" s="248"/>
      <c r="I3" s="248"/>
      <c r="K3" s="248" t="s">
        <v>158</v>
      </c>
      <c r="L3" s="248"/>
      <c r="M3" s="248"/>
      <c r="N3" s="248"/>
      <c r="O3" s="248"/>
      <c r="P3" s="248"/>
      <c r="Q3" s="248"/>
    </row>
    <row r="4" spans="1:17" s="20" customFormat="1" ht="75" x14ac:dyDescent="0.25">
      <c r="A4" s="63"/>
      <c r="C4" s="61" t="s">
        <v>79</v>
      </c>
      <c r="D4" s="61" t="s">
        <v>78</v>
      </c>
      <c r="E4" s="61" t="s">
        <v>77</v>
      </c>
      <c r="F4" s="61" t="s">
        <v>76</v>
      </c>
      <c r="G4" s="61" t="s">
        <v>75</v>
      </c>
      <c r="H4" s="61" t="s">
        <v>85</v>
      </c>
      <c r="I4" s="62" t="s">
        <v>61</v>
      </c>
      <c r="J4" s="40"/>
      <c r="K4" s="61" t="s">
        <v>17</v>
      </c>
      <c r="L4" s="61" t="s">
        <v>15</v>
      </c>
      <c r="M4" s="61" t="s">
        <v>14</v>
      </c>
      <c r="N4" s="61" t="s">
        <v>13</v>
      </c>
      <c r="O4" s="61" t="s">
        <v>18</v>
      </c>
      <c r="P4" s="61" t="s">
        <v>79</v>
      </c>
      <c r="Q4" s="62" t="s">
        <v>81</v>
      </c>
    </row>
    <row r="5" spans="1:17" ht="30" customHeight="1" x14ac:dyDescent="0.25">
      <c r="A5" s="20" t="s">
        <v>62</v>
      </c>
      <c r="B5" s="17"/>
      <c r="C5" s="249" t="s">
        <v>69</v>
      </c>
      <c r="D5" s="249"/>
      <c r="E5" s="249"/>
      <c r="F5" s="249"/>
      <c r="G5" s="249"/>
      <c r="H5" s="249"/>
      <c r="I5" s="249"/>
      <c r="J5" s="72"/>
      <c r="K5" s="249"/>
      <c r="L5" s="249"/>
      <c r="M5" s="249"/>
      <c r="N5" s="249"/>
      <c r="O5" s="249"/>
      <c r="P5" s="249"/>
      <c r="Q5" s="249"/>
    </row>
    <row r="6" spans="1:17" x14ac:dyDescent="0.25">
      <c r="A6" s="7" t="s">
        <v>63</v>
      </c>
      <c r="B6" s="6"/>
      <c r="C6" s="21">
        <v>61.1</v>
      </c>
      <c r="D6" s="21">
        <v>20</v>
      </c>
      <c r="E6" s="21">
        <v>20.399999999999999</v>
      </c>
      <c r="F6" s="21">
        <v>26.7</v>
      </c>
      <c r="G6" s="21">
        <v>20</v>
      </c>
      <c r="H6" s="21">
        <v>29.7</v>
      </c>
      <c r="I6" s="22">
        <v>178.4</v>
      </c>
      <c r="J6" s="56"/>
      <c r="K6" s="21">
        <v>5.8</v>
      </c>
      <c r="L6" s="21">
        <v>26.9</v>
      </c>
      <c r="M6" s="21">
        <v>78.900000000000006</v>
      </c>
      <c r="N6" s="21">
        <v>47.8</v>
      </c>
      <c r="O6" s="21">
        <v>46.6</v>
      </c>
      <c r="P6" s="21">
        <v>61.1</v>
      </c>
      <c r="Q6" s="22">
        <v>178.4</v>
      </c>
    </row>
    <row r="7" spans="1:17" x14ac:dyDescent="0.25">
      <c r="A7" s="7" t="s">
        <v>64</v>
      </c>
      <c r="B7" s="6"/>
      <c r="C7" s="21">
        <v>192</v>
      </c>
      <c r="D7" s="21">
        <v>43.9</v>
      </c>
      <c r="E7" s="21">
        <v>15.4</v>
      </c>
      <c r="F7" s="21">
        <v>28.6</v>
      </c>
      <c r="G7" s="21">
        <v>13.1</v>
      </c>
      <c r="H7" s="21">
        <v>15.600000000000001</v>
      </c>
      <c r="I7" s="22">
        <v>308.3</v>
      </c>
      <c r="J7" s="56"/>
      <c r="K7" s="36" t="s">
        <v>125</v>
      </c>
      <c r="L7" s="21">
        <v>13.6</v>
      </c>
      <c r="M7" s="21">
        <v>71.599999999999994</v>
      </c>
      <c r="N7" s="21">
        <v>64.599999999999994</v>
      </c>
      <c r="O7" s="21">
        <v>25.5</v>
      </c>
      <c r="P7" s="21">
        <v>192</v>
      </c>
      <c r="Q7" s="22">
        <v>308.3</v>
      </c>
    </row>
    <row r="8" spans="1:17" s="12" customFormat="1" x14ac:dyDescent="0.25">
      <c r="A8" s="12" t="s">
        <v>80</v>
      </c>
      <c r="B8" s="53"/>
      <c r="C8" s="22">
        <v>252.7</v>
      </c>
      <c r="D8" s="22">
        <v>63.7</v>
      </c>
      <c r="E8" s="22">
        <v>35.9</v>
      </c>
      <c r="F8" s="22">
        <v>55.9</v>
      </c>
      <c r="G8" s="22">
        <v>33.1</v>
      </c>
      <c r="H8" s="21">
        <v>45.2</v>
      </c>
      <c r="I8" s="22">
        <v>486.3</v>
      </c>
      <c r="J8" s="56"/>
      <c r="K8" s="22">
        <v>8.5</v>
      </c>
      <c r="L8" s="22">
        <v>40.299999999999997</v>
      </c>
      <c r="M8" s="22">
        <v>150.4</v>
      </c>
      <c r="N8" s="22">
        <v>112</v>
      </c>
      <c r="O8" s="22">
        <v>72.400000000000006</v>
      </c>
      <c r="P8" s="22">
        <v>252.7</v>
      </c>
      <c r="Q8" s="22">
        <v>486.3</v>
      </c>
    </row>
    <row r="9" spans="1:17" x14ac:dyDescent="0.25">
      <c r="A9" s="17"/>
      <c r="B9" s="26"/>
      <c r="C9" s="225" t="s">
        <v>53</v>
      </c>
      <c r="D9" s="225"/>
      <c r="E9" s="225"/>
      <c r="F9" s="225"/>
      <c r="G9" s="225"/>
      <c r="H9" s="225"/>
      <c r="I9" s="225"/>
      <c r="J9" s="21"/>
      <c r="K9" s="225"/>
      <c r="L9" s="225"/>
      <c r="M9" s="225"/>
      <c r="N9" s="225"/>
      <c r="O9" s="225"/>
      <c r="P9" s="225"/>
      <c r="Q9" s="225"/>
    </row>
    <row r="10" spans="1:17" x14ac:dyDescent="0.25">
      <c r="A10" s="7" t="s">
        <v>63</v>
      </c>
      <c r="B10" s="26"/>
      <c r="C10" s="21">
        <v>24.178868223189554</v>
      </c>
      <c r="D10" s="21">
        <v>31.397174254317111</v>
      </c>
      <c r="E10" s="21">
        <v>56.824512534818936</v>
      </c>
      <c r="F10" s="21">
        <v>47.763864042933811</v>
      </c>
      <c r="G10" s="21">
        <v>60.422960725075527</v>
      </c>
      <c r="H10" s="21">
        <v>65.707964601769902</v>
      </c>
      <c r="I10" s="21">
        <v>36.685173761052845</v>
      </c>
      <c r="J10" s="21"/>
      <c r="K10" s="21">
        <v>68.235294117647058</v>
      </c>
      <c r="L10" s="21">
        <v>66.749379652605455</v>
      </c>
      <c r="M10" s="21">
        <v>52.460106382978722</v>
      </c>
      <c r="N10" s="21">
        <v>42.678571428571423</v>
      </c>
      <c r="O10" s="21">
        <v>64.364640883977899</v>
      </c>
      <c r="P10" s="21">
        <v>24.178868223189554</v>
      </c>
      <c r="Q10" s="22">
        <v>36.685173761052845</v>
      </c>
    </row>
    <row r="11" spans="1:17" x14ac:dyDescent="0.25">
      <c r="A11" s="7" t="s">
        <v>64</v>
      </c>
      <c r="B11" s="26"/>
      <c r="C11" s="21">
        <v>75.979422239810063</v>
      </c>
      <c r="D11" s="21">
        <v>68.916797488226052</v>
      </c>
      <c r="E11" s="21">
        <v>42.896935933147631</v>
      </c>
      <c r="F11" s="21">
        <v>51.162790697674424</v>
      </c>
      <c r="G11" s="21">
        <v>39.577039274924466</v>
      </c>
      <c r="H11" s="21">
        <v>34.513274336283189</v>
      </c>
      <c r="I11" s="21">
        <v>63.397079991774632</v>
      </c>
      <c r="J11" s="21"/>
      <c r="K11" s="36" t="s">
        <v>154</v>
      </c>
      <c r="L11" s="21">
        <v>33.746898263027298</v>
      </c>
      <c r="M11" s="21">
        <v>47.606382978723403</v>
      </c>
      <c r="N11" s="21">
        <v>57.678571428571423</v>
      </c>
      <c r="O11" s="21">
        <v>35.22099447513812</v>
      </c>
      <c r="P11" s="21">
        <v>75.979422239810063</v>
      </c>
      <c r="Q11" s="22">
        <v>63.397079991774632</v>
      </c>
    </row>
    <row r="12" spans="1:17" s="12" customFormat="1" ht="15.75" thickBot="1" x14ac:dyDescent="0.3">
      <c r="A12" s="52" t="s">
        <v>80</v>
      </c>
      <c r="B12" s="70"/>
      <c r="C12" s="28">
        <v>100</v>
      </c>
      <c r="D12" s="28">
        <v>100</v>
      </c>
      <c r="E12" s="28">
        <v>100</v>
      </c>
      <c r="F12" s="28">
        <v>100</v>
      </c>
      <c r="G12" s="28">
        <v>100</v>
      </c>
      <c r="H12" s="28">
        <v>100</v>
      </c>
      <c r="I12" s="28">
        <v>100</v>
      </c>
      <c r="J12" s="28"/>
      <c r="K12" s="28">
        <v>100</v>
      </c>
      <c r="L12" s="28">
        <v>100</v>
      </c>
      <c r="M12" s="28">
        <v>100</v>
      </c>
      <c r="N12" s="28">
        <v>100</v>
      </c>
      <c r="O12" s="28">
        <v>100</v>
      </c>
      <c r="P12" s="28">
        <v>100</v>
      </c>
      <c r="Q12" s="28">
        <v>100</v>
      </c>
    </row>
    <row r="13" spans="1:17" s="12" customFormat="1" x14ac:dyDescent="0.25">
      <c r="A13" s="10" t="s">
        <v>119</v>
      </c>
      <c r="B13" s="96"/>
      <c r="C13" s="22"/>
      <c r="D13" s="22"/>
      <c r="E13" s="22"/>
      <c r="F13" s="22"/>
      <c r="G13" s="22"/>
      <c r="H13" s="22"/>
      <c r="I13" s="22"/>
      <c r="J13" s="22"/>
      <c r="K13" s="22"/>
      <c r="L13" s="22"/>
      <c r="M13" s="22"/>
      <c r="N13" s="22"/>
      <c r="O13" s="22"/>
      <c r="P13" s="22"/>
      <c r="Q13" s="22"/>
    </row>
    <row r="14" spans="1:17" x14ac:dyDescent="0.25">
      <c r="A14" s="4" t="s">
        <v>59</v>
      </c>
    </row>
    <row r="15" spans="1:17" x14ac:dyDescent="0.25">
      <c r="A15" s="4" t="s">
        <v>48</v>
      </c>
    </row>
    <row r="16" spans="1:17" x14ac:dyDescent="0.25">
      <c r="A16" s="4" t="s">
        <v>97</v>
      </c>
    </row>
    <row r="18" spans="1:9" x14ac:dyDescent="0.25">
      <c r="A18" s="4" t="s">
        <v>40</v>
      </c>
    </row>
    <row r="19" spans="1:9" ht="51.75" customHeight="1" x14ac:dyDescent="0.25">
      <c r="A19" s="242" t="s">
        <v>263</v>
      </c>
      <c r="B19" s="242"/>
      <c r="C19" s="242"/>
      <c r="D19" s="242"/>
      <c r="E19" s="242"/>
      <c r="F19" s="242"/>
      <c r="G19" s="242"/>
      <c r="H19" s="242"/>
      <c r="I19" s="242"/>
    </row>
    <row r="20" spans="1:9" x14ac:dyDescent="0.25">
      <c r="A20" s="4" t="s">
        <v>42</v>
      </c>
    </row>
    <row r="21" spans="1:9" x14ac:dyDescent="0.25">
      <c r="A21" s="4" t="s">
        <v>51</v>
      </c>
      <c r="B21" s="4"/>
    </row>
    <row r="22" spans="1:9" x14ac:dyDescent="0.25">
      <c r="A22" s="4"/>
    </row>
    <row r="23" spans="1:9" x14ac:dyDescent="0.25">
      <c r="A23" s="4" t="s">
        <v>43</v>
      </c>
    </row>
  </sheetData>
  <mergeCells count="7">
    <mergeCell ref="A19:I19"/>
    <mergeCell ref="K3:Q3"/>
    <mergeCell ref="K5:Q5"/>
    <mergeCell ref="K9:Q9"/>
    <mergeCell ref="C5:I5"/>
    <mergeCell ref="C9:I9"/>
    <mergeCell ref="C3:I3"/>
  </mergeCells>
  <pageMargins left="0.7" right="0.7" top="0.75" bottom="0.75" header="0.3" footer="0.3"/>
  <pageSetup paperSize="8" scale="9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9696B-DEB9-4CEF-A38A-62A66C6B45D6}">
  <dimension ref="A1:J32"/>
  <sheetViews>
    <sheetView showGridLines="0" zoomScaleNormal="100" workbookViewId="0">
      <selection activeCell="A50" sqref="A50"/>
    </sheetView>
  </sheetViews>
  <sheetFormatPr defaultColWidth="9.140625" defaultRowHeight="12.75" x14ac:dyDescent="0.2"/>
  <cols>
    <col min="1" max="1" width="33" style="4" customWidth="1"/>
    <col min="2" max="2" width="2.42578125" style="4" customWidth="1"/>
    <col min="3" max="4" width="14.85546875" style="4" customWidth="1"/>
    <col min="5" max="5" width="14.85546875" style="10" customWidth="1"/>
    <col min="6" max="6" width="8.140625" style="4" customWidth="1"/>
    <col min="7" max="7" width="2" style="4" customWidth="1"/>
    <col min="8" max="10" width="8.28515625" style="4" customWidth="1"/>
    <col min="11" max="11" width="1.42578125" style="4" customWidth="1"/>
    <col min="12" max="12" width="9.140625" style="4"/>
    <col min="13" max="13" width="10.85546875" style="4" customWidth="1"/>
    <col min="14" max="15" width="9.140625" style="4"/>
    <col min="16" max="16" width="1.7109375" style="4" customWidth="1"/>
    <col min="17" max="17" width="12.5703125" style="4" customWidth="1"/>
    <col min="18" max="18" width="12.140625" style="4" customWidth="1"/>
    <col min="19" max="19" width="8.42578125" style="4" customWidth="1"/>
    <col min="20" max="20" width="2" style="4" customWidth="1"/>
    <col min="21" max="16384" width="9.140625" style="4"/>
  </cols>
  <sheetData>
    <row r="1" spans="1:10" s="2" customFormat="1" ht="18.75" x14ac:dyDescent="0.25">
      <c r="A1" s="1" t="s">
        <v>9</v>
      </c>
      <c r="B1" s="1"/>
      <c r="C1" s="86"/>
      <c r="D1" s="86"/>
      <c r="E1" s="87"/>
      <c r="F1" s="86"/>
      <c r="G1" s="86"/>
      <c r="H1" s="86"/>
      <c r="I1" s="1"/>
      <c r="J1" s="1"/>
    </row>
    <row r="2" spans="1:10" ht="33" customHeight="1" thickBot="1" x14ac:dyDescent="0.3">
      <c r="A2" s="227" t="s">
        <v>292</v>
      </c>
      <c r="B2" s="227"/>
      <c r="C2" s="227"/>
      <c r="D2" s="227"/>
      <c r="E2" s="227"/>
      <c r="F2" s="8"/>
      <c r="G2" s="8"/>
    </row>
    <row r="3" spans="1:10" customFormat="1" ht="33.75" customHeight="1" x14ac:dyDescent="0.25">
      <c r="A3" s="29"/>
      <c r="C3" s="250" t="s">
        <v>106</v>
      </c>
      <c r="D3" s="250"/>
      <c r="E3" s="250"/>
    </row>
    <row r="4" spans="1:10" customFormat="1" ht="17.25" x14ac:dyDescent="0.25">
      <c r="A4" s="85"/>
      <c r="B4" s="17"/>
      <c r="C4" s="84" t="s">
        <v>105</v>
      </c>
      <c r="D4" s="84" t="s">
        <v>104</v>
      </c>
      <c r="E4" s="83" t="s">
        <v>103</v>
      </c>
      <c r="F4" s="11"/>
    </row>
    <row r="5" spans="1:10" customFormat="1" ht="17.25" x14ac:dyDescent="0.25">
      <c r="A5" s="26" t="s">
        <v>73</v>
      </c>
      <c r="C5" s="232" t="s">
        <v>101</v>
      </c>
      <c r="D5" s="232"/>
      <c r="E5" s="232"/>
      <c r="F5" s="12"/>
    </row>
    <row r="6" spans="1:10" customFormat="1" ht="15" x14ac:dyDescent="0.25">
      <c r="A6" s="13" t="s">
        <v>2</v>
      </c>
      <c r="C6" s="36">
        <v>57.2</v>
      </c>
      <c r="D6" s="36">
        <v>174.8</v>
      </c>
      <c r="E6" s="24">
        <v>232</v>
      </c>
      <c r="F6" s="12"/>
    </row>
    <row r="7" spans="1:10" customFormat="1" ht="15" x14ac:dyDescent="0.25">
      <c r="A7" s="13" t="s">
        <v>3</v>
      </c>
      <c r="C7" s="36">
        <v>35.200000000000003</v>
      </c>
      <c r="D7" s="36">
        <v>87.9</v>
      </c>
      <c r="E7" s="24">
        <v>123.3</v>
      </c>
      <c r="F7" s="12"/>
    </row>
    <row r="8" spans="1:10" s="12" customFormat="1" ht="17.25" x14ac:dyDescent="0.25">
      <c r="A8" s="30" t="s">
        <v>67</v>
      </c>
      <c r="C8" s="24">
        <v>91.9</v>
      </c>
      <c r="D8" s="24">
        <v>262.5</v>
      </c>
      <c r="E8" s="24">
        <v>354.8</v>
      </c>
    </row>
    <row r="9" spans="1:10" customFormat="1" ht="15" x14ac:dyDescent="0.25">
      <c r="A9" s="13"/>
      <c r="C9" s="225" t="s">
        <v>53</v>
      </c>
      <c r="D9" s="225"/>
      <c r="E9" s="225"/>
      <c r="F9" s="12"/>
    </row>
    <row r="10" spans="1:10" customFormat="1" ht="15" x14ac:dyDescent="0.25">
      <c r="A10" s="13" t="s">
        <v>2</v>
      </c>
      <c r="C10" s="36">
        <v>62.24156692056583</v>
      </c>
      <c r="D10" s="36">
        <v>66.590476190476195</v>
      </c>
      <c r="E10" s="24">
        <v>65.388951521984211</v>
      </c>
      <c r="F10" s="12"/>
    </row>
    <row r="11" spans="1:10" customFormat="1" ht="15" x14ac:dyDescent="0.25">
      <c r="A11" s="13" t="s">
        <v>3</v>
      </c>
      <c r="C11" s="36">
        <v>38.302502720348201</v>
      </c>
      <c r="D11" s="36">
        <v>33.485714285714288</v>
      </c>
      <c r="E11" s="24">
        <v>34.751972942502817</v>
      </c>
      <c r="F11" s="12"/>
    </row>
    <row r="12" spans="1:10" s="12" customFormat="1" ht="17.25" x14ac:dyDescent="0.25">
      <c r="A12" s="82" t="s">
        <v>67</v>
      </c>
      <c r="C12" s="24">
        <v>100</v>
      </c>
      <c r="D12" s="24">
        <v>100</v>
      </c>
      <c r="E12" s="24">
        <v>100</v>
      </c>
    </row>
    <row r="13" spans="1:10" customFormat="1" ht="17.25" x14ac:dyDescent="0.25">
      <c r="A13" s="26" t="s">
        <v>102</v>
      </c>
      <c r="C13" s="232" t="s">
        <v>101</v>
      </c>
      <c r="D13" s="232"/>
      <c r="E13" s="232"/>
      <c r="F13" s="12"/>
    </row>
    <row r="14" spans="1:10" customFormat="1" ht="15" x14ac:dyDescent="0.25">
      <c r="A14" s="13" t="s">
        <v>4</v>
      </c>
      <c r="C14" s="36">
        <v>49</v>
      </c>
      <c r="D14" s="36">
        <v>164.4</v>
      </c>
      <c r="E14" s="24">
        <v>213.2</v>
      </c>
      <c r="F14" s="12"/>
    </row>
    <row r="15" spans="1:10" customFormat="1" ht="15" x14ac:dyDescent="0.25">
      <c r="A15" s="13" t="s">
        <v>5</v>
      </c>
      <c r="B15" s="17"/>
      <c r="C15" s="36">
        <v>33.200000000000003</v>
      </c>
      <c r="D15" s="36">
        <v>78.400000000000006</v>
      </c>
      <c r="E15" s="24">
        <v>112</v>
      </c>
      <c r="F15" s="12"/>
    </row>
    <row r="16" spans="1:10" customFormat="1" ht="15" x14ac:dyDescent="0.25">
      <c r="A16" s="13" t="s">
        <v>6</v>
      </c>
      <c r="B16" s="17"/>
      <c r="C16" s="36">
        <v>12.2</v>
      </c>
      <c r="D16" s="36">
        <v>21.6</v>
      </c>
      <c r="E16" s="24">
        <v>34.1</v>
      </c>
      <c r="F16" s="12"/>
    </row>
    <row r="17" spans="1:9" s="12" customFormat="1" ht="17.25" x14ac:dyDescent="0.25">
      <c r="A17" s="30" t="s">
        <v>67</v>
      </c>
      <c r="B17" s="81"/>
      <c r="C17" s="24">
        <v>94.2</v>
      </c>
      <c r="D17" s="24">
        <v>264.3</v>
      </c>
      <c r="E17" s="24">
        <v>359.2</v>
      </c>
    </row>
    <row r="18" spans="1:9" customFormat="1" ht="15" x14ac:dyDescent="0.25">
      <c r="A18" s="29"/>
      <c r="B18" s="17"/>
      <c r="C18" s="225" t="s">
        <v>53</v>
      </c>
      <c r="D18" s="225"/>
      <c r="E18" s="225"/>
      <c r="F18" s="12"/>
    </row>
    <row r="19" spans="1:9" customFormat="1" ht="15" x14ac:dyDescent="0.25">
      <c r="A19" s="13" t="s">
        <v>4</v>
      </c>
      <c r="B19" s="17"/>
      <c r="C19" s="36">
        <v>52.016985138004245</v>
      </c>
      <c r="D19" s="36">
        <v>62.202043132803631</v>
      </c>
      <c r="E19" s="24">
        <v>59.354120267260576</v>
      </c>
      <c r="F19" s="12"/>
    </row>
    <row r="20" spans="1:9" customFormat="1" ht="15" x14ac:dyDescent="0.25">
      <c r="A20" s="13" t="s">
        <v>5</v>
      </c>
      <c r="B20" s="17"/>
      <c r="C20" s="36">
        <v>35.244161358811041</v>
      </c>
      <c r="D20" s="36">
        <v>29.663261445327283</v>
      </c>
      <c r="E20" s="24">
        <v>31.180400890868597</v>
      </c>
      <c r="F20" s="12"/>
    </row>
    <row r="21" spans="1:9" customFormat="1" ht="15" x14ac:dyDescent="0.25">
      <c r="A21" s="13" t="s">
        <v>6</v>
      </c>
      <c r="B21" s="17"/>
      <c r="C21" s="36">
        <v>12.951167728237792</v>
      </c>
      <c r="D21" s="36">
        <v>8.172531214528945</v>
      </c>
      <c r="E21" s="24">
        <v>9.4933184855233854</v>
      </c>
      <c r="F21" s="12"/>
    </row>
    <row r="22" spans="1:9" s="12" customFormat="1" ht="18" thickBot="1" x14ac:dyDescent="0.3">
      <c r="A22" s="80" t="s">
        <v>67</v>
      </c>
      <c r="B22" s="79"/>
      <c r="C22" s="78">
        <v>100</v>
      </c>
      <c r="D22" s="78">
        <v>100</v>
      </c>
      <c r="E22" s="78">
        <v>100</v>
      </c>
    </row>
    <row r="23" spans="1:9" x14ac:dyDescent="0.2">
      <c r="A23" s="4" t="s">
        <v>100</v>
      </c>
    </row>
    <row r="24" spans="1:9" x14ac:dyDescent="0.2">
      <c r="A24" s="4" t="s">
        <v>55</v>
      </c>
    </row>
    <row r="26" spans="1:9" x14ac:dyDescent="0.2">
      <c r="A26" s="4" t="s">
        <v>40</v>
      </c>
    </row>
    <row r="27" spans="1:9" ht="52.5" customHeight="1" x14ac:dyDescent="0.2">
      <c r="A27" s="242" t="s">
        <v>263</v>
      </c>
      <c r="B27" s="242"/>
      <c r="C27" s="242"/>
      <c r="D27" s="242"/>
      <c r="E27" s="242"/>
      <c r="F27" s="242"/>
      <c r="G27" s="242"/>
      <c r="H27" s="242"/>
      <c r="I27" s="242"/>
    </row>
    <row r="28" spans="1:9" x14ac:dyDescent="0.2">
      <c r="A28" s="4" t="s">
        <v>42</v>
      </c>
    </row>
    <row r="29" spans="1:9" x14ac:dyDescent="0.2">
      <c r="A29" s="4" t="s">
        <v>51</v>
      </c>
    </row>
    <row r="30" spans="1:9" x14ac:dyDescent="0.2">
      <c r="A30" s="4" t="s">
        <v>99</v>
      </c>
    </row>
    <row r="32" spans="1:9" x14ac:dyDescent="0.2">
      <c r="A32" s="4" t="s">
        <v>43</v>
      </c>
    </row>
  </sheetData>
  <mergeCells count="7">
    <mergeCell ref="A27:I27"/>
    <mergeCell ref="C18:E18"/>
    <mergeCell ref="C3:E3"/>
    <mergeCell ref="A2:E2"/>
    <mergeCell ref="C5:E5"/>
    <mergeCell ref="C13:E13"/>
    <mergeCell ref="C9:E9"/>
  </mergeCells>
  <pageMargins left="0.7" right="0.7" top="0.75" bottom="0.75" header="0.3" footer="0.3"/>
  <pageSetup paperSize="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177AC-2D24-48DE-8983-DD9378B5AE36}">
  <dimension ref="A1:J40"/>
  <sheetViews>
    <sheetView showGridLines="0" workbookViewId="0">
      <selection activeCell="A67" sqref="A67"/>
    </sheetView>
  </sheetViews>
  <sheetFormatPr defaultColWidth="9.140625" defaultRowHeight="12.75" x14ac:dyDescent="0.2"/>
  <cols>
    <col min="1" max="1" width="38.85546875" style="4" customWidth="1"/>
    <col min="2" max="2" width="2.42578125" style="4" customWidth="1"/>
    <col min="3" max="4" width="12.85546875" style="4" customWidth="1"/>
    <col min="5" max="5" width="12.85546875" style="10" customWidth="1"/>
    <col min="6" max="6" width="8.140625" style="4" customWidth="1"/>
    <col min="7" max="7" width="2" style="4" customWidth="1"/>
    <col min="8" max="9" width="8.28515625" style="4" customWidth="1"/>
    <col min="10" max="16384" width="9.140625" style="4"/>
  </cols>
  <sheetData>
    <row r="1" spans="1:10" s="2" customFormat="1" ht="18.75" x14ac:dyDescent="0.25">
      <c r="A1" s="1" t="s">
        <v>9</v>
      </c>
      <c r="B1" s="1"/>
      <c r="C1" s="86"/>
      <c r="D1" s="86"/>
      <c r="E1" s="87"/>
      <c r="F1" s="86"/>
      <c r="G1" s="86"/>
      <c r="H1" s="86"/>
      <c r="I1" s="1"/>
      <c r="J1" s="1"/>
    </row>
    <row r="2" spans="1:10" ht="33.75" customHeight="1" thickBot="1" x14ac:dyDescent="0.3">
      <c r="A2" s="227" t="s">
        <v>291</v>
      </c>
      <c r="B2" s="227"/>
      <c r="C2" s="227"/>
      <c r="D2" s="227"/>
      <c r="E2" s="227"/>
      <c r="F2" s="8"/>
      <c r="G2" s="8"/>
    </row>
    <row r="3" spans="1:10" customFormat="1" ht="31.5" customHeight="1" x14ac:dyDescent="0.25">
      <c r="A3" s="29"/>
      <c r="C3" s="237" t="s">
        <v>107</v>
      </c>
      <c r="D3" s="237"/>
      <c r="E3" s="237"/>
    </row>
    <row r="4" spans="1:10" customFormat="1" ht="17.25" x14ac:dyDescent="0.25">
      <c r="A4" s="85"/>
      <c r="B4" s="17"/>
      <c r="C4" s="88" t="s">
        <v>105</v>
      </c>
      <c r="D4" s="88" t="s">
        <v>104</v>
      </c>
      <c r="E4" s="83" t="s">
        <v>103</v>
      </c>
    </row>
    <row r="5" spans="1:10" customFormat="1" ht="15" x14ac:dyDescent="0.25">
      <c r="A5" s="26" t="s">
        <v>0</v>
      </c>
      <c r="B5" s="17"/>
      <c r="C5" s="232" t="s">
        <v>101</v>
      </c>
      <c r="D5" s="232"/>
      <c r="E5" s="232"/>
    </row>
    <row r="6" spans="1:10" customFormat="1" ht="15" x14ac:dyDescent="0.25">
      <c r="A6" s="13" t="s">
        <v>57</v>
      </c>
      <c r="C6" s="36">
        <v>29.3</v>
      </c>
      <c r="D6" s="36">
        <v>293</v>
      </c>
      <c r="E6" s="24">
        <v>322.39999999999998</v>
      </c>
    </row>
    <row r="7" spans="1:10" customFormat="1" ht="15" x14ac:dyDescent="0.25">
      <c r="A7" s="13" t="s">
        <v>56</v>
      </c>
      <c r="C7" s="36">
        <v>36.9</v>
      </c>
      <c r="D7" s="36">
        <v>112.6</v>
      </c>
      <c r="E7" s="24">
        <v>149.4</v>
      </c>
    </row>
    <row r="8" spans="1:10" s="12" customFormat="1" ht="17.25" x14ac:dyDescent="0.25">
      <c r="A8" s="30" t="s">
        <v>67</v>
      </c>
      <c r="C8" s="24">
        <v>66</v>
      </c>
      <c r="D8" s="24">
        <v>405.4</v>
      </c>
      <c r="E8" s="24">
        <v>471.4</v>
      </c>
    </row>
    <row r="9" spans="1:10" customFormat="1" ht="15" x14ac:dyDescent="0.25">
      <c r="A9" s="29"/>
      <c r="C9" s="225" t="s">
        <v>53</v>
      </c>
      <c r="D9" s="225"/>
      <c r="E9" s="225"/>
    </row>
    <row r="10" spans="1:10" customFormat="1" ht="15" x14ac:dyDescent="0.25">
      <c r="A10" s="13" t="s">
        <v>57</v>
      </c>
      <c r="C10" s="36">
        <v>44.393939393939398</v>
      </c>
      <c r="D10" s="36">
        <v>72.274296990626539</v>
      </c>
      <c r="E10" s="24">
        <v>68.3920237590157</v>
      </c>
    </row>
    <row r="11" spans="1:10" customFormat="1" ht="15" x14ac:dyDescent="0.25">
      <c r="A11" s="13" t="s">
        <v>56</v>
      </c>
      <c r="C11" s="36">
        <v>55.909090909090907</v>
      </c>
      <c r="D11" s="36">
        <v>27.775037000493342</v>
      </c>
      <c r="E11" s="24">
        <v>31.692829868476878</v>
      </c>
    </row>
    <row r="12" spans="1:10" s="12" customFormat="1" ht="17.25" x14ac:dyDescent="0.25">
      <c r="A12" s="82" t="s">
        <v>67</v>
      </c>
      <c r="C12" s="37">
        <v>100</v>
      </c>
      <c r="D12" s="37">
        <v>100</v>
      </c>
      <c r="E12" s="37">
        <v>100</v>
      </c>
    </row>
    <row r="13" spans="1:10" customFormat="1" ht="17.25" x14ac:dyDescent="0.25">
      <c r="A13" s="26" t="s">
        <v>73</v>
      </c>
      <c r="C13" s="228" t="s">
        <v>101</v>
      </c>
      <c r="D13" s="228"/>
      <c r="E13" s="228"/>
    </row>
    <row r="14" spans="1:10" customFormat="1" ht="15" x14ac:dyDescent="0.25">
      <c r="A14" s="13" t="s">
        <v>2</v>
      </c>
      <c r="C14" s="35">
        <v>27.1</v>
      </c>
      <c r="D14" s="35">
        <v>220.8</v>
      </c>
      <c r="E14" s="11">
        <v>247.8</v>
      </c>
    </row>
    <row r="15" spans="1:10" customFormat="1" ht="15" x14ac:dyDescent="0.25">
      <c r="A15" s="13" t="s">
        <v>3</v>
      </c>
      <c r="C15" s="35">
        <v>27.7</v>
      </c>
      <c r="D15" s="35">
        <v>102.6</v>
      </c>
      <c r="E15" s="11">
        <v>130.1</v>
      </c>
    </row>
    <row r="16" spans="1:10" s="12" customFormat="1" ht="17.25" x14ac:dyDescent="0.25">
      <c r="A16" s="30" t="s">
        <v>67</v>
      </c>
      <c r="C16" s="11">
        <v>54.5</v>
      </c>
      <c r="D16" s="11">
        <v>323.5</v>
      </c>
      <c r="E16" s="11">
        <v>377.5</v>
      </c>
    </row>
    <row r="17" spans="1:5" customFormat="1" ht="15" x14ac:dyDescent="0.25">
      <c r="A17" s="13"/>
      <c r="C17" s="225" t="s">
        <v>53</v>
      </c>
      <c r="D17" s="225"/>
      <c r="E17" s="225"/>
    </row>
    <row r="18" spans="1:5" customFormat="1" ht="15" x14ac:dyDescent="0.25">
      <c r="A18" s="13" t="s">
        <v>2</v>
      </c>
      <c r="C18" s="36">
        <v>49.72477064220184</v>
      </c>
      <c r="D18" s="36">
        <v>68.253477588871718</v>
      </c>
      <c r="E18" s="24">
        <v>65.642384105960275</v>
      </c>
    </row>
    <row r="19" spans="1:5" customFormat="1" ht="15" x14ac:dyDescent="0.25">
      <c r="A19" s="13" t="s">
        <v>3</v>
      </c>
      <c r="C19" s="36">
        <v>50.825688073394495</v>
      </c>
      <c r="D19" s="36">
        <v>31.715610510046368</v>
      </c>
      <c r="E19" s="24">
        <v>34.463576158940398</v>
      </c>
    </row>
    <row r="20" spans="1:5" s="12" customFormat="1" ht="17.25" x14ac:dyDescent="0.25">
      <c r="A20" s="82" t="s">
        <v>67</v>
      </c>
      <c r="C20" s="37">
        <v>100</v>
      </c>
      <c r="D20" s="37">
        <v>100</v>
      </c>
      <c r="E20" s="37">
        <v>100</v>
      </c>
    </row>
    <row r="21" spans="1:5" customFormat="1" ht="17.25" x14ac:dyDescent="0.25">
      <c r="A21" s="26" t="s">
        <v>102</v>
      </c>
      <c r="C21" s="232" t="s">
        <v>101</v>
      </c>
      <c r="D21" s="232"/>
      <c r="E21" s="232"/>
    </row>
    <row r="22" spans="1:5" customFormat="1" ht="15" x14ac:dyDescent="0.25">
      <c r="A22" s="13" t="s">
        <v>4</v>
      </c>
      <c r="C22" s="35">
        <v>23.7</v>
      </c>
      <c r="D22" s="35">
        <v>205.2</v>
      </c>
      <c r="E22" s="11">
        <v>229.4</v>
      </c>
    </row>
    <row r="23" spans="1:5" customFormat="1" ht="15" x14ac:dyDescent="0.25">
      <c r="A23" s="13" t="s">
        <v>5</v>
      </c>
      <c r="B23" s="17"/>
      <c r="C23" s="35">
        <v>23.9</v>
      </c>
      <c r="D23" s="35">
        <v>93.9</v>
      </c>
      <c r="E23" s="11">
        <v>117.5</v>
      </c>
    </row>
    <row r="24" spans="1:5" customFormat="1" ht="15" x14ac:dyDescent="0.25">
      <c r="A24" s="13" t="s">
        <v>6</v>
      </c>
      <c r="B24" s="17"/>
      <c r="C24" s="35">
        <v>8.1999999999999993</v>
      </c>
      <c r="D24" s="35">
        <v>26.7</v>
      </c>
      <c r="E24" s="11">
        <v>35.1</v>
      </c>
    </row>
    <row r="25" spans="1:5" s="12" customFormat="1" ht="17.25" x14ac:dyDescent="0.25">
      <c r="A25" s="30" t="s">
        <v>67</v>
      </c>
      <c r="B25" s="81"/>
      <c r="C25" s="11">
        <v>56.1</v>
      </c>
      <c r="D25" s="11">
        <v>326.10000000000002</v>
      </c>
      <c r="E25" s="11">
        <v>381.6</v>
      </c>
    </row>
    <row r="26" spans="1:5" customFormat="1" ht="15" x14ac:dyDescent="0.25">
      <c r="A26" s="29"/>
      <c r="B26" s="17"/>
      <c r="C26" s="225" t="s">
        <v>53</v>
      </c>
      <c r="D26" s="225"/>
      <c r="E26" s="225"/>
    </row>
    <row r="27" spans="1:5" customFormat="1" ht="15" x14ac:dyDescent="0.25">
      <c r="A27" s="13" t="s">
        <v>4</v>
      </c>
      <c r="B27" s="17"/>
      <c r="C27" s="36">
        <v>42.245989304812831</v>
      </c>
      <c r="D27" s="36">
        <v>62.925482980680769</v>
      </c>
      <c r="E27" s="24">
        <v>60.115303983228507</v>
      </c>
    </row>
    <row r="28" spans="1:5" customFormat="1" ht="15" x14ac:dyDescent="0.25">
      <c r="A28" s="13" t="s">
        <v>5</v>
      </c>
      <c r="B28" s="17"/>
      <c r="C28" s="36">
        <v>42.602495543672006</v>
      </c>
      <c r="D28" s="36">
        <v>28.794848206071755</v>
      </c>
      <c r="E28" s="24">
        <v>30.791404612159329</v>
      </c>
    </row>
    <row r="29" spans="1:5" customFormat="1" ht="15" x14ac:dyDescent="0.25">
      <c r="A29" s="13" t="s">
        <v>6</v>
      </c>
      <c r="B29" s="17"/>
      <c r="C29" s="36">
        <v>14.61675579322638</v>
      </c>
      <c r="D29" s="36">
        <v>8.1876724931002745</v>
      </c>
      <c r="E29" s="24">
        <v>9.1981132075471699</v>
      </c>
    </row>
    <row r="30" spans="1:5" s="12" customFormat="1" ht="18" thickBot="1" x14ac:dyDescent="0.3">
      <c r="A30" s="80" t="s">
        <v>67</v>
      </c>
      <c r="B30" s="79"/>
      <c r="C30" s="78">
        <v>100</v>
      </c>
      <c r="D30" s="78">
        <v>100</v>
      </c>
      <c r="E30" s="78">
        <v>100</v>
      </c>
    </row>
    <row r="31" spans="1:5" x14ac:dyDescent="0.2">
      <c r="A31" s="4" t="s">
        <v>54</v>
      </c>
    </row>
    <row r="32" spans="1:5" x14ac:dyDescent="0.2">
      <c r="A32" s="4" t="s">
        <v>55</v>
      </c>
    </row>
    <row r="34" spans="1:9" x14ac:dyDescent="0.2">
      <c r="A34" s="4" t="s">
        <v>40</v>
      </c>
    </row>
    <row r="35" spans="1:9" ht="49.5" customHeight="1" x14ac:dyDescent="0.2">
      <c r="A35" s="242" t="s">
        <v>263</v>
      </c>
      <c r="B35" s="242"/>
      <c r="C35" s="242"/>
      <c r="D35" s="242"/>
      <c r="E35" s="242"/>
      <c r="F35" s="242"/>
      <c r="G35" s="242"/>
      <c r="H35" s="242"/>
      <c r="I35" s="242"/>
    </row>
    <row r="36" spans="1:9" x14ac:dyDescent="0.2">
      <c r="A36" s="4" t="s">
        <v>42</v>
      </c>
    </row>
    <row r="37" spans="1:9" x14ac:dyDescent="0.2">
      <c r="A37" s="4" t="s">
        <v>51</v>
      </c>
    </row>
    <row r="38" spans="1:9" x14ac:dyDescent="0.2">
      <c r="A38" s="4" t="s">
        <v>87</v>
      </c>
    </row>
    <row r="40" spans="1:9" x14ac:dyDescent="0.2">
      <c r="A40" s="4" t="s">
        <v>43</v>
      </c>
    </row>
  </sheetData>
  <mergeCells count="9">
    <mergeCell ref="A35:I35"/>
    <mergeCell ref="C26:E26"/>
    <mergeCell ref="C3:E3"/>
    <mergeCell ref="C9:E9"/>
    <mergeCell ref="A2:E2"/>
    <mergeCell ref="C13:E13"/>
    <mergeCell ref="C21:E21"/>
    <mergeCell ref="C5:E5"/>
    <mergeCell ref="C17:E17"/>
  </mergeCell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311B8-CB83-4666-8CB9-CA96A2D427BC}">
  <dimension ref="A1:A36"/>
  <sheetViews>
    <sheetView showGridLines="0" workbookViewId="0">
      <selection activeCell="A77" sqref="A77"/>
    </sheetView>
  </sheetViews>
  <sheetFormatPr defaultRowHeight="15" x14ac:dyDescent="0.25"/>
  <cols>
    <col min="1" max="1" width="114.5703125" customWidth="1"/>
  </cols>
  <sheetData>
    <row r="1" spans="1:1" ht="18.75" x14ac:dyDescent="0.25">
      <c r="A1" s="1" t="s">
        <v>9</v>
      </c>
    </row>
    <row r="2" spans="1:1" ht="9" customHeight="1" x14ac:dyDescent="0.25"/>
    <row r="3" spans="1:1" ht="18" customHeight="1" x14ac:dyDescent="0.3">
      <c r="A3" s="14" t="s">
        <v>35</v>
      </c>
    </row>
    <row r="4" spans="1:1" ht="4.5" customHeight="1" x14ac:dyDescent="0.3">
      <c r="A4" s="14"/>
    </row>
    <row r="5" spans="1:1" ht="18.75" x14ac:dyDescent="0.3">
      <c r="A5" s="14" t="s">
        <v>270</v>
      </c>
    </row>
    <row r="6" spans="1:1" ht="174.75" customHeight="1" x14ac:dyDescent="0.25">
      <c r="A6" s="13" t="s">
        <v>272</v>
      </c>
    </row>
    <row r="7" spans="1:1" ht="8.25" customHeight="1" x14ac:dyDescent="0.3">
      <c r="A7" s="14"/>
    </row>
    <row r="8" spans="1:1" x14ac:dyDescent="0.25">
      <c r="A8" s="17" t="s">
        <v>269</v>
      </c>
    </row>
    <row r="9" spans="1:1" x14ac:dyDescent="0.25">
      <c r="A9" s="18" t="s">
        <v>271</v>
      </c>
    </row>
    <row r="10" spans="1:1" x14ac:dyDescent="0.25">
      <c r="A10" s="18"/>
    </row>
    <row r="11" spans="1:1" ht="15.75" x14ac:dyDescent="0.25">
      <c r="A11" s="15" t="s">
        <v>288</v>
      </c>
    </row>
    <row r="12" spans="1:1" ht="66.75" customHeight="1" x14ac:dyDescent="0.25">
      <c r="A12" s="13" t="s">
        <v>289</v>
      </c>
    </row>
    <row r="13" spans="1:1" x14ac:dyDescent="0.25">
      <c r="A13" s="18" t="s">
        <v>290</v>
      </c>
    </row>
    <row r="14" spans="1:1" ht="18.75" x14ac:dyDescent="0.3">
      <c r="A14" s="14"/>
    </row>
    <row r="15" spans="1:1" ht="18.75" x14ac:dyDescent="0.3">
      <c r="A15" s="14" t="s">
        <v>268</v>
      </c>
    </row>
    <row r="16" spans="1:1" ht="15.75" x14ac:dyDescent="0.25">
      <c r="A16" s="15" t="s">
        <v>33</v>
      </c>
    </row>
    <row r="17" spans="1:1" ht="391.5" customHeight="1" x14ac:dyDescent="0.25">
      <c r="A17" s="13" t="s">
        <v>32</v>
      </c>
    </row>
    <row r="18" spans="1:1" ht="10.5" customHeight="1" x14ac:dyDescent="0.25">
      <c r="A18" s="13"/>
    </row>
    <row r="19" spans="1:1" ht="15.75" x14ac:dyDescent="0.25">
      <c r="A19" s="15" t="s">
        <v>34</v>
      </c>
    </row>
    <row r="20" spans="1:1" ht="345.75" customHeight="1" x14ac:dyDescent="0.25">
      <c r="A20" s="7" t="s">
        <v>39</v>
      </c>
    </row>
    <row r="21" spans="1:1" ht="9.75" customHeight="1" x14ac:dyDescent="0.25">
      <c r="A21" s="13"/>
    </row>
    <row r="22" spans="1:1" ht="15.75" x14ac:dyDescent="0.25">
      <c r="A22" s="16" t="s">
        <v>70</v>
      </c>
    </row>
    <row r="23" spans="1:1" ht="114" customHeight="1" x14ac:dyDescent="0.25">
      <c r="A23" s="7" t="s">
        <v>36</v>
      </c>
    </row>
    <row r="25" spans="1:1" ht="15.75" x14ac:dyDescent="0.25">
      <c r="A25" s="16" t="s">
        <v>71</v>
      </c>
    </row>
    <row r="26" spans="1:1" ht="120" x14ac:dyDescent="0.25">
      <c r="A26" s="7" t="s">
        <v>37</v>
      </c>
    </row>
    <row r="28" spans="1:1" ht="15.75" x14ac:dyDescent="0.25">
      <c r="A28" s="15" t="s">
        <v>72</v>
      </c>
    </row>
    <row r="29" spans="1:1" ht="186.75" customHeight="1" x14ac:dyDescent="0.25">
      <c r="A29" s="7" t="s">
        <v>98</v>
      </c>
    </row>
    <row r="30" spans="1:1" x14ac:dyDescent="0.25">
      <c r="A30" s="7"/>
    </row>
    <row r="31" spans="1:1" x14ac:dyDescent="0.25">
      <c r="A31" s="20" t="s">
        <v>44</v>
      </c>
    </row>
    <row r="32" spans="1:1" ht="246.75" customHeight="1" x14ac:dyDescent="0.25">
      <c r="A32" s="7" t="s">
        <v>45</v>
      </c>
    </row>
    <row r="34" spans="1:1" x14ac:dyDescent="0.25">
      <c r="A34" s="17" t="s">
        <v>46</v>
      </c>
    </row>
    <row r="35" spans="1:1" x14ac:dyDescent="0.25">
      <c r="A35" s="18" t="s">
        <v>47</v>
      </c>
    </row>
    <row r="36" spans="1:1" x14ac:dyDescent="0.25">
      <c r="A36" s="18" t="s">
        <v>38</v>
      </c>
    </row>
  </sheetData>
  <hyperlinks>
    <hyperlink ref="A36" r:id="rId1" xr:uid="{1DB4A0EB-7281-4EB9-978F-9F597E547EB5}"/>
    <hyperlink ref="A35" r:id="rId2" xr:uid="{1C9BA402-65EA-4239-9A19-0DE71944EB7C}"/>
    <hyperlink ref="A9" r:id="rId3" display="https://www.abs.gov.au/methodologies/estimates-aboriginal-and-torres-strait-islander-australians-methodology/30-june-2021" xr:uid="{1757FC5D-083E-4DB6-8C4E-CAC4B9D65E87}"/>
    <hyperlink ref="A13" r:id="rId4" location="data-modification" display="https://www.abs.gov.au/about/data-services/data-confidentiality-guide/treating-aggregate-data - data-modification" xr:uid="{E5FB5F69-B9F4-4084-B0F6-E03D67FC906C}"/>
  </hyperlinks>
  <pageMargins left="0.11811023622047245" right="0.70866141732283472" top="0.15748031496062992" bottom="0.15748031496062992" header="0.11811023622047245" footer="0.11811023622047245"/>
  <pageSetup paperSize="8" orientation="landscape"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2CF39-3088-481E-8F22-EC3EDE21822B}">
  <dimension ref="A1:V20"/>
  <sheetViews>
    <sheetView showGridLines="0" workbookViewId="0">
      <selection activeCell="A33" sqref="A33"/>
    </sheetView>
  </sheetViews>
  <sheetFormatPr defaultRowHeight="15" x14ac:dyDescent="0.25"/>
  <cols>
    <col min="1" max="1" width="26.140625" customWidth="1"/>
    <col min="2" max="2" width="2.7109375" customWidth="1"/>
    <col min="3" max="10" width="12.28515625" customWidth="1"/>
    <col min="11" max="11" width="12.28515625" style="12" customWidth="1"/>
    <col min="12" max="12" width="18.7109375" customWidth="1"/>
    <col min="13" max="13" width="13.42578125" customWidth="1"/>
    <col min="15" max="15" width="12.140625" customWidth="1"/>
    <col min="21" max="21" width="13.85546875" customWidth="1"/>
    <col min="22" max="22" width="12" bestFit="1" customWidth="1"/>
  </cols>
  <sheetData>
    <row r="1" spans="1:22" ht="18.75" x14ac:dyDescent="0.25">
      <c r="A1" s="1" t="s">
        <v>9</v>
      </c>
      <c r="B1" s="1"/>
      <c r="C1" s="1"/>
      <c r="D1" s="1"/>
      <c r="E1" s="1"/>
      <c r="F1" s="1"/>
      <c r="G1" s="1"/>
      <c r="H1" s="1"/>
      <c r="I1" s="1"/>
      <c r="J1" s="1"/>
      <c r="K1" s="51"/>
    </row>
    <row r="2" spans="1:22" ht="16.5" thickBot="1" x14ac:dyDescent="0.3">
      <c r="A2" s="3" t="s">
        <v>276</v>
      </c>
      <c r="B2" s="3"/>
      <c r="C2" s="3"/>
      <c r="D2" s="3"/>
      <c r="E2" s="3"/>
      <c r="F2" s="3"/>
      <c r="G2" s="3"/>
      <c r="H2" s="3"/>
      <c r="I2" s="3"/>
      <c r="J2" s="3"/>
      <c r="K2" s="216"/>
      <c r="L2" s="7"/>
    </row>
    <row r="3" spans="1:22" ht="50.25" customHeight="1" x14ac:dyDescent="0.25">
      <c r="A3" s="75"/>
      <c r="C3" s="76" t="s">
        <v>170</v>
      </c>
      <c r="D3" s="76" t="s">
        <v>171</v>
      </c>
      <c r="E3" s="76" t="s">
        <v>172</v>
      </c>
      <c r="F3" s="170" t="s">
        <v>173</v>
      </c>
      <c r="G3" s="76" t="s">
        <v>174</v>
      </c>
      <c r="H3" s="170" t="s">
        <v>175</v>
      </c>
      <c r="I3" s="170" t="s">
        <v>176</v>
      </c>
      <c r="J3" s="170" t="s">
        <v>177</v>
      </c>
      <c r="K3" s="171" t="s">
        <v>279</v>
      </c>
      <c r="M3" s="6"/>
      <c r="N3" s="6"/>
      <c r="O3" s="6"/>
      <c r="P3" s="153"/>
      <c r="Q3" s="6"/>
      <c r="R3" s="153"/>
      <c r="S3" s="153"/>
      <c r="T3" s="153"/>
      <c r="U3" s="142"/>
      <c r="V3" s="122"/>
    </row>
    <row r="4" spans="1:22" x14ac:dyDescent="0.25">
      <c r="A4" s="17"/>
      <c r="B4" s="17"/>
      <c r="C4" s="225" t="s">
        <v>266</v>
      </c>
      <c r="D4" s="225"/>
      <c r="E4" s="225"/>
      <c r="F4" s="225"/>
      <c r="G4" s="225"/>
      <c r="H4" s="225"/>
      <c r="I4" s="225"/>
      <c r="J4" s="225"/>
      <c r="K4" s="225"/>
      <c r="M4" s="17"/>
      <c r="P4" s="38"/>
      <c r="R4" s="130"/>
      <c r="S4" s="130"/>
      <c r="T4" s="131"/>
      <c r="U4" s="132"/>
      <c r="V4" s="121"/>
    </row>
    <row r="5" spans="1:22" x14ac:dyDescent="0.25">
      <c r="A5" s="13" t="s">
        <v>264</v>
      </c>
      <c r="C5" s="155">
        <v>339710</v>
      </c>
      <c r="D5" s="155">
        <v>78696</v>
      </c>
      <c r="E5" s="155">
        <v>273119</v>
      </c>
      <c r="F5" s="123">
        <v>120006</v>
      </c>
      <c r="G5" s="155">
        <v>52069</v>
      </c>
      <c r="H5" s="155">
        <v>33857</v>
      </c>
      <c r="I5" s="155">
        <v>9525</v>
      </c>
      <c r="J5" s="155">
        <v>76487</v>
      </c>
      <c r="K5" s="156">
        <v>983709</v>
      </c>
      <c r="L5" s="6"/>
      <c r="M5" s="123"/>
      <c r="N5" s="123"/>
      <c r="O5" s="123"/>
      <c r="P5" s="123"/>
      <c r="Q5" s="123"/>
      <c r="R5" s="123"/>
      <c r="S5" s="123"/>
      <c r="T5" s="123"/>
      <c r="U5" s="123"/>
    </row>
    <row r="6" spans="1:22" x14ac:dyDescent="0.25">
      <c r="A6" s="13" t="s">
        <v>265</v>
      </c>
      <c r="C6" s="155">
        <v>7757352</v>
      </c>
      <c r="D6" s="155">
        <v>6469126</v>
      </c>
      <c r="E6" s="155">
        <v>4942695</v>
      </c>
      <c r="F6" s="123">
        <v>2629359</v>
      </c>
      <c r="G6" s="155">
        <v>1750532</v>
      </c>
      <c r="H6" s="155">
        <v>533382</v>
      </c>
      <c r="I6" s="155">
        <v>442983</v>
      </c>
      <c r="J6" s="155">
        <v>171664</v>
      </c>
      <c r="K6" s="156">
        <v>24701703</v>
      </c>
      <c r="L6" s="6"/>
      <c r="M6" s="123"/>
      <c r="N6" s="123"/>
      <c r="O6" s="123"/>
      <c r="P6" s="123"/>
      <c r="Q6" s="123"/>
      <c r="R6" s="123"/>
      <c r="S6" s="123"/>
      <c r="T6" s="123"/>
      <c r="U6" s="123"/>
    </row>
    <row r="7" spans="1:22" s="12" customFormat="1" ht="15.75" x14ac:dyDescent="0.3">
      <c r="A7" s="12" t="s">
        <v>278</v>
      </c>
      <c r="B7" s="38"/>
      <c r="C7" s="215">
        <v>8097062</v>
      </c>
      <c r="D7" s="215">
        <v>6547822</v>
      </c>
      <c r="E7" s="215">
        <v>5215814</v>
      </c>
      <c r="F7" s="215">
        <v>2749365</v>
      </c>
      <c r="G7" s="215">
        <v>1802601</v>
      </c>
      <c r="H7" s="215">
        <v>567239</v>
      </c>
      <c r="I7" s="215">
        <v>452508</v>
      </c>
      <c r="J7" s="215">
        <v>248151</v>
      </c>
      <c r="K7" s="215">
        <v>25685412</v>
      </c>
      <c r="M7" s="215"/>
      <c r="N7" s="215"/>
      <c r="O7" s="215"/>
      <c r="P7" s="215"/>
      <c r="Q7" s="215"/>
      <c r="R7" s="215"/>
      <c r="S7" s="215"/>
      <c r="T7" s="215"/>
      <c r="U7" s="215"/>
      <c r="V7" s="145"/>
    </row>
    <row r="8" spans="1:22" x14ac:dyDescent="0.25">
      <c r="A8" s="135"/>
      <c r="C8" s="225" t="s">
        <v>267</v>
      </c>
      <c r="D8" s="225"/>
      <c r="E8" s="225"/>
      <c r="F8" s="225"/>
      <c r="G8" s="225"/>
      <c r="H8" s="225"/>
      <c r="I8" s="225"/>
      <c r="J8" s="225"/>
      <c r="K8" s="225"/>
      <c r="M8" s="123"/>
    </row>
    <row r="9" spans="1:22" x14ac:dyDescent="0.25">
      <c r="A9" s="13" t="s">
        <v>264</v>
      </c>
      <c r="B9" s="110"/>
      <c r="C9" s="217">
        <v>4.1954723824518076</v>
      </c>
      <c r="D9" s="217">
        <v>1.2018652920009127</v>
      </c>
      <c r="E9" s="217">
        <v>5.2363638734049953</v>
      </c>
      <c r="F9" s="217">
        <v>4.3648624318706322</v>
      </c>
      <c r="G9" s="217">
        <v>2.8885482699721123</v>
      </c>
      <c r="H9" s="217">
        <v>5.9687362822372938</v>
      </c>
      <c r="I9" s="217">
        <v>2.1049351613673126</v>
      </c>
      <c r="J9" s="217">
        <v>30.822765171206239</v>
      </c>
      <c r="K9" s="218">
        <v>3.8298353945033079</v>
      </c>
      <c r="M9" s="154"/>
      <c r="N9" s="154"/>
      <c r="O9" s="154"/>
      <c r="P9" s="154"/>
      <c r="Q9" s="154"/>
      <c r="R9" s="154"/>
      <c r="S9" s="154"/>
      <c r="T9" s="154"/>
      <c r="U9" s="154"/>
    </row>
    <row r="10" spans="1:22" x14ac:dyDescent="0.25">
      <c r="A10" s="13" t="s">
        <v>265</v>
      </c>
      <c r="B10" s="110"/>
      <c r="C10" s="217">
        <v>95.804527617548203</v>
      </c>
      <c r="D10" s="217">
        <v>98.798134707999083</v>
      </c>
      <c r="E10" s="217">
        <v>94.763636126595003</v>
      </c>
      <c r="F10" s="217">
        <v>95.635137568129366</v>
      </c>
      <c r="G10" s="217">
        <v>97.111451730027881</v>
      </c>
      <c r="H10" s="217">
        <v>94.031263717762698</v>
      </c>
      <c r="I10" s="217">
        <v>97.895064838632678</v>
      </c>
      <c r="J10" s="217">
        <v>69.177234828793758</v>
      </c>
      <c r="K10" s="218">
        <v>96.170164605496694</v>
      </c>
      <c r="M10" s="154"/>
      <c r="N10" s="154"/>
      <c r="O10" s="154"/>
      <c r="P10" s="154"/>
      <c r="Q10" s="154"/>
      <c r="R10" s="154"/>
      <c r="S10" s="154"/>
      <c r="T10" s="154"/>
      <c r="U10" s="154"/>
    </row>
    <row r="11" spans="1:22" s="12" customFormat="1" ht="15.75" thickBot="1" x14ac:dyDescent="0.3">
      <c r="A11" s="52" t="s">
        <v>278</v>
      </c>
      <c r="B11" s="152"/>
      <c r="C11" s="219">
        <v>100</v>
      </c>
      <c r="D11" s="219">
        <v>100</v>
      </c>
      <c r="E11" s="219">
        <v>100</v>
      </c>
      <c r="F11" s="219">
        <v>100</v>
      </c>
      <c r="G11" s="219">
        <v>100</v>
      </c>
      <c r="H11" s="219">
        <v>100</v>
      </c>
      <c r="I11" s="219">
        <v>100</v>
      </c>
      <c r="J11" s="219">
        <v>100</v>
      </c>
      <c r="K11" s="219">
        <v>100</v>
      </c>
      <c r="L11" s="213"/>
      <c r="M11" s="214"/>
      <c r="N11" s="214"/>
      <c r="O11" s="214"/>
      <c r="P11" s="214"/>
      <c r="Q11" s="214"/>
      <c r="R11" s="214"/>
      <c r="S11" s="214"/>
      <c r="T11" s="214"/>
      <c r="U11" s="214"/>
    </row>
    <row r="12" spans="1:22" ht="15.75" x14ac:dyDescent="0.25">
      <c r="A12" s="4" t="s">
        <v>280</v>
      </c>
      <c r="C12" s="35"/>
      <c r="D12" s="35"/>
      <c r="M12" s="123"/>
    </row>
    <row r="13" spans="1:22" x14ac:dyDescent="0.25">
      <c r="C13" s="35"/>
      <c r="D13" s="35"/>
      <c r="M13" s="123"/>
    </row>
    <row r="14" spans="1:22" x14ac:dyDescent="0.25">
      <c r="A14" s="4" t="s">
        <v>40</v>
      </c>
      <c r="B14" s="4"/>
      <c r="C14" s="4"/>
      <c r="D14" s="4"/>
      <c r="M14" s="123"/>
      <c r="N14" s="123"/>
      <c r="O14" s="123"/>
      <c r="P14" s="123"/>
      <c r="Q14" s="123"/>
      <c r="R14" s="123"/>
      <c r="S14" s="123"/>
      <c r="T14" s="123"/>
      <c r="U14" s="123"/>
    </row>
    <row r="15" spans="1:22" ht="40.5" customHeight="1" x14ac:dyDescent="0.25">
      <c r="A15" s="226" t="s">
        <v>274</v>
      </c>
      <c r="B15" s="226"/>
      <c r="C15" s="226"/>
      <c r="D15" s="226"/>
      <c r="E15" s="226"/>
      <c r="F15" s="226"/>
      <c r="G15" s="226"/>
      <c r="H15" s="226"/>
      <c r="I15" s="226"/>
      <c r="J15" s="226"/>
      <c r="K15" s="226"/>
      <c r="M15" s="123"/>
      <c r="N15" s="123"/>
      <c r="O15" s="123"/>
      <c r="P15" s="123"/>
      <c r="Q15" s="123"/>
      <c r="R15" s="123"/>
      <c r="S15" s="123"/>
      <c r="T15" s="123"/>
      <c r="U15" s="123"/>
    </row>
    <row r="16" spans="1:22" x14ac:dyDescent="0.25">
      <c r="A16" s="226" t="s">
        <v>302</v>
      </c>
      <c r="B16" s="226"/>
      <c r="C16" s="226"/>
      <c r="D16" s="226"/>
      <c r="E16" s="226"/>
      <c r="F16" s="226"/>
      <c r="G16" s="226"/>
      <c r="H16" s="226"/>
      <c r="I16" s="226"/>
      <c r="J16" s="226"/>
      <c r="K16" s="226"/>
      <c r="L16" s="184"/>
      <c r="M16" s="123"/>
      <c r="N16" s="123"/>
      <c r="O16" s="123"/>
      <c r="P16" s="123"/>
      <c r="Q16" s="123"/>
      <c r="R16" s="123"/>
      <c r="S16" s="123"/>
      <c r="T16" s="123"/>
      <c r="U16" s="123"/>
    </row>
    <row r="17" spans="1:21" x14ac:dyDescent="0.25">
      <c r="A17" s="4"/>
      <c r="B17" s="4"/>
      <c r="C17" s="4"/>
      <c r="D17" s="4"/>
      <c r="M17" s="123"/>
      <c r="N17" s="123"/>
      <c r="O17" s="123"/>
      <c r="P17" s="123"/>
      <c r="Q17" s="123"/>
      <c r="R17" s="123"/>
      <c r="S17" s="123"/>
      <c r="T17" s="123"/>
      <c r="U17" s="123"/>
    </row>
    <row r="18" spans="1:21" x14ac:dyDescent="0.25">
      <c r="A18" s="4" t="s">
        <v>261</v>
      </c>
      <c r="B18" s="4"/>
      <c r="C18" s="4"/>
      <c r="D18" s="4"/>
      <c r="M18" s="123"/>
      <c r="N18" s="123"/>
      <c r="O18" s="123"/>
      <c r="P18" s="123"/>
      <c r="Q18" s="123"/>
      <c r="R18" s="123"/>
      <c r="S18" s="123"/>
      <c r="T18" s="123"/>
      <c r="U18" s="123"/>
    </row>
    <row r="19" spans="1:21" x14ac:dyDescent="0.25">
      <c r="M19" s="123"/>
      <c r="N19" s="123"/>
      <c r="O19" s="123"/>
      <c r="P19" s="123"/>
      <c r="Q19" s="123"/>
      <c r="R19" s="123"/>
      <c r="S19" s="123"/>
      <c r="T19" s="123"/>
      <c r="U19" s="123"/>
    </row>
    <row r="20" spans="1:21" ht="19.5" customHeight="1" x14ac:dyDescent="0.25">
      <c r="M20" s="123"/>
      <c r="N20" s="123"/>
      <c r="O20" s="123"/>
      <c r="P20" s="123"/>
      <c r="Q20" s="123"/>
      <c r="R20" s="123"/>
      <c r="S20" s="123"/>
      <c r="T20" s="123"/>
      <c r="U20" s="123"/>
    </row>
  </sheetData>
  <mergeCells count="4">
    <mergeCell ref="C4:K4"/>
    <mergeCell ref="C8:K8"/>
    <mergeCell ref="A15:K15"/>
    <mergeCell ref="A16:K16"/>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AE78D-4CB2-4D50-8CB3-1C82D8C42086}">
  <dimension ref="A1:V32"/>
  <sheetViews>
    <sheetView showGridLines="0" workbookViewId="0">
      <selection activeCell="A43" sqref="A43"/>
    </sheetView>
  </sheetViews>
  <sheetFormatPr defaultRowHeight="15" x14ac:dyDescent="0.25"/>
  <cols>
    <col min="1" max="1" width="26.28515625" customWidth="1"/>
    <col min="2" max="2" width="2.7109375" customWidth="1"/>
    <col min="3" max="3" width="12.42578125" customWidth="1"/>
    <col min="4" max="4" width="15" customWidth="1"/>
    <col min="12" max="12" width="18.7109375" customWidth="1"/>
    <col min="22" max="22" width="12" bestFit="1" customWidth="1"/>
  </cols>
  <sheetData>
    <row r="1" spans="1:22" ht="18.75" x14ac:dyDescent="0.25">
      <c r="A1" s="1" t="s">
        <v>9</v>
      </c>
      <c r="B1" s="1"/>
      <c r="C1" s="1"/>
      <c r="D1" s="1"/>
      <c r="E1" s="1"/>
      <c r="F1" s="1"/>
      <c r="G1" s="1"/>
      <c r="H1" s="1"/>
      <c r="I1" s="1"/>
      <c r="J1" s="1"/>
      <c r="K1" s="19"/>
    </row>
    <row r="2" spans="1:22" ht="37.5" customHeight="1" thickBot="1" x14ac:dyDescent="0.3">
      <c r="A2" s="227" t="s">
        <v>277</v>
      </c>
      <c r="B2" s="227"/>
      <c r="C2" s="227"/>
      <c r="D2" s="227"/>
      <c r="E2" s="7"/>
      <c r="F2" s="7"/>
      <c r="G2" s="7"/>
      <c r="H2" s="7"/>
      <c r="I2" s="7"/>
      <c r="J2" s="7"/>
      <c r="K2" s="7"/>
      <c r="L2" s="7"/>
    </row>
    <row r="3" spans="1:22" ht="33.75" customHeight="1" x14ac:dyDescent="0.25">
      <c r="A3" s="75"/>
      <c r="C3" s="76" t="s">
        <v>264</v>
      </c>
      <c r="D3" s="76" t="s">
        <v>265</v>
      </c>
      <c r="M3" s="17"/>
      <c r="Q3" s="157"/>
      <c r="S3" s="158"/>
      <c r="T3" s="158"/>
      <c r="U3" s="158"/>
      <c r="V3" s="134"/>
    </row>
    <row r="4" spans="1:22" x14ac:dyDescent="0.25">
      <c r="A4" s="17" t="s">
        <v>159</v>
      </c>
      <c r="B4" s="17"/>
      <c r="C4" s="225" t="s">
        <v>266</v>
      </c>
      <c r="D4" s="225"/>
      <c r="F4" s="151"/>
      <c r="M4" s="17"/>
      <c r="P4" s="38"/>
      <c r="R4" s="159"/>
      <c r="S4" s="159"/>
      <c r="T4" s="160"/>
      <c r="U4" s="161"/>
      <c r="V4" s="137"/>
    </row>
    <row r="5" spans="1:22" x14ac:dyDescent="0.25">
      <c r="A5" t="s">
        <v>170</v>
      </c>
      <c r="C5" s="162">
        <v>339710</v>
      </c>
      <c r="D5" s="162">
        <v>7757352</v>
      </c>
      <c r="F5" s="127"/>
      <c r="H5" s="127"/>
      <c r="L5" s="6"/>
      <c r="M5" s="22"/>
      <c r="N5" s="155"/>
      <c r="O5" s="155"/>
      <c r="P5" s="155"/>
      <c r="Q5" s="123"/>
      <c r="R5" s="155"/>
      <c r="S5" s="155"/>
      <c r="T5" s="155"/>
      <c r="U5" s="155"/>
      <c r="V5" s="156"/>
    </row>
    <row r="6" spans="1:22" x14ac:dyDescent="0.25">
      <c r="A6" t="s">
        <v>171</v>
      </c>
      <c r="C6" s="162">
        <v>78696</v>
      </c>
      <c r="D6" s="162">
        <v>6469126</v>
      </c>
      <c r="F6" s="127"/>
      <c r="H6" s="127"/>
      <c r="L6" s="6"/>
      <c r="M6" s="22"/>
      <c r="N6" s="155"/>
      <c r="O6" s="155"/>
      <c r="P6" s="155"/>
      <c r="Q6" s="123"/>
      <c r="R6" s="155"/>
      <c r="S6" s="155"/>
      <c r="T6" s="155"/>
      <c r="U6" s="155"/>
      <c r="V6" s="156"/>
    </row>
    <row r="7" spans="1:22" x14ac:dyDescent="0.25">
      <c r="A7" t="s">
        <v>172</v>
      </c>
      <c r="B7" s="38"/>
      <c r="C7" s="162">
        <v>273119</v>
      </c>
      <c r="D7" s="162">
        <v>4942695</v>
      </c>
      <c r="F7" s="127"/>
      <c r="H7" s="127"/>
      <c r="N7" s="123"/>
      <c r="O7" s="123"/>
      <c r="P7" s="123"/>
      <c r="Q7" s="123"/>
      <c r="R7" s="123"/>
      <c r="S7" s="123"/>
      <c r="T7" s="123"/>
      <c r="U7" s="123"/>
      <c r="V7" s="123"/>
    </row>
    <row r="8" spans="1:22" x14ac:dyDescent="0.25">
      <c r="A8" s="113" t="s">
        <v>173</v>
      </c>
      <c r="C8" s="123">
        <v>120006</v>
      </c>
      <c r="D8" s="123">
        <v>2629359</v>
      </c>
      <c r="F8" s="127"/>
    </row>
    <row r="9" spans="1:22" x14ac:dyDescent="0.25">
      <c r="A9" t="s">
        <v>174</v>
      </c>
      <c r="B9" s="163"/>
      <c r="C9" s="162">
        <v>52069</v>
      </c>
      <c r="D9" s="162">
        <v>1750532</v>
      </c>
      <c r="F9" s="127"/>
    </row>
    <row r="10" spans="1:22" x14ac:dyDescent="0.25">
      <c r="A10" s="112" t="s">
        <v>175</v>
      </c>
      <c r="B10" s="163"/>
      <c r="C10" s="162">
        <v>33857</v>
      </c>
      <c r="D10" s="162">
        <v>533382</v>
      </c>
      <c r="F10" s="127"/>
    </row>
    <row r="11" spans="1:22" x14ac:dyDescent="0.25">
      <c r="A11" s="112" t="s">
        <v>176</v>
      </c>
      <c r="B11" s="164"/>
      <c r="C11" s="162">
        <v>9525</v>
      </c>
      <c r="D11" s="162">
        <v>442983</v>
      </c>
      <c r="F11" s="127"/>
      <c r="J11" s="112"/>
      <c r="K11" s="107"/>
      <c r="L11" s="114"/>
      <c r="M11" s="114"/>
    </row>
    <row r="12" spans="1:22" x14ac:dyDescent="0.25">
      <c r="A12" s="112" t="s">
        <v>177</v>
      </c>
      <c r="B12" s="165"/>
      <c r="C12" s="162">
        <v>76487</v>
      </c>
      <c r="D12" s="162">
        <v>171664</v>
      </c>
      <c r="F12" s="127"/>
    </row>
    <row r="13" spans="1:22" ht="17.25" x14ac:dyDescent="0.25">
      <c r="A13" s="122" t="s">
        <v>281</v>
      </c>
      <c r="B13" s="137"/>
      <c r="C13" s="156">
        <v>983709</v>
      </c>
      <c r="D13" s="156">
        <v>24701703</v>
      </c>
      <c r="F13" s="133"/>
    </row>
    <row r="14" spans="1:22" x14ac:dyDescent="0.25">
      <c r="C14" s="228" t="s">
        <v>267</v>
      </c>
      <c r="D14" s="229"/>
    </row>
    <row r="15" spans="1:22" x14ac:dyDescent="0.25">
      <c r="A15" t="s">
        <v>170</v>
      </c>
      <c r="C15" s="21">
        <v>34.5</v>
      </c>
      <c r="D15" s="21">
        <v>31.4</v>
      </c>
    </row>
    <row r="16" spans="1:22" x14ac:dyDescent="0.25">
      <c r="A16" t="s">
        <v>171</v>
      </c>
      <c r="C16" s="21">
        <v>8</v>
      </c>
      <c r="D16" s="21">
        <v>26.2</v>
      </c>
    </row>
    <row r="17" spans="1:15" x14ac:dyDescent="0.25">
      <c r="A17" t="s">
        <v>172</v>
      </c>
      <c r="C17" s="21">
        <v>27.8</v>
      </c>
      <c r="D17" s="21">
        <v>20</v>
      </c>
    </row>
    <row r="18" spans="1:15" x14ac:dyDescent="0.25">
      <c r="A18" s="113" t="s">
        <v>173</v>
      </c>
      <c r="C18" s="21">
        <v>12.2</v>
      </c>
      <c r="D18" s="21">
        <v>10.6</v>
      </c>
    </row>
    <row r="19" spans="1:15" x14ac:dyDescent="0.25">
      <c r="A19" t="s">
        <v>174</v>
      </c>
      <c r="C19" s="21">
        <v>5.3</v>
      </c>
      <c r="D19" s="21">
        <v>7.1</v>
      </c>
    </row>
    <row r="20" spans="1:15" x14ac:dyDescent="0.25">
      <c r="A20" s="112" t="s">
        <v>175</v>
      </c>
      <c r="C20" s="21">
        <v>3.4</v>
      </c>
      <c r="D20" s="21">
        <v>2.2000000000000002</v>
      </c>
    </row>
    <row r="21" spans="1:15" x14ac:dyDescent="0.25">
      <c r="A21" s="112" t="s">
        <v>176</v>
      </c>
      <c r="C21" s="21">
        <v>1</v>
      </c>
      <c r="D21" s="21">
        <v>1.8</v>
      </c>
    </row>
    <row r="22" spans="1:15" x14ac:dyDescent="0.25">
      <c r="A22" s="112" t="s">
        <v>177</v>
      </c>
      <c r="C22" s="21">
        <v>7.8</v>
      </c>
      <c r="D22" s="21">
        <v>0.7</v>
      </c>
    </row>
    <row r="23" spans="1:15" s="12" customFormat="1" ht="18" thickBot="1" x14ac:dyDescent="0.3">
      <c r="A23" s="111" t="s">
        <v>281</v>
      </c>
      <c r="B23" s="52"/>
      <c r="C23" s="28">
        <v>100</v>
      </c>
      <c r="D23" s="28">
        <v>100</v>
      </c>
    </row>
    <row r="24" spans="1:15" s="12" customFormat="1" ht="17.25" x14ac:dyDescent="0.25">
      <c r="A24" s="122" t="s">
        <v>282</v>
      </c>
    </row>
    <row r="25" spans="1:15" x14ac:dyDescent="0.25">
      <c r="C25" s="35"/>
      <c r="D25" s="35"/>
    </row>
    <row r="26" spans="1:15" x14ac:dyDescent="0.25">
      <c r="A26" s="4" t="s">
        <v>40</v>
      </c>
      <c r="B26" s="4"/>
      <c r="C26" s="4"/>
      <c r="D26" s="4"/>
    </row>
    <row r="27" spans="1:15" ht="95.25" customHeight="1" x14ac:dyDescent="0.25">
      <c r="A27" s="226" t="s">
        <v>274</v>
      </c>
      <c r="B27" s="226"/>
      <c r="C27" s="226"/>
      <c r="D27" s="226"/>
      <c r="E27" s="184"/>
      <c r="F27" s="184"/>
      <c r="G27" s="184"/>
      <c r="H27" s="184"/>
      <c r="I27" s="184"/>
      <c r="J27" s="184"/>
      <c r="K27" s="184"/>
    </row>
    <row r="28" spans="1:15" ht="28.5" customHeight="1" x14ac:dyDescent="0.25">
      <c r="A28" s="226" t="s">
        <v>302</v>
      </c>
      <c r="B28" s="226"/>
      <c r="C28" s="226"/>
      <c r="D28" s="226"/>
      <c r="E28" s="184"/>
      <c r="F28" s="184"/>
      <c r="G28" s="184"/>
      <c r="H28" s="184"/>
      <c r="I28" s="184"/>
      <c r="J28" s="184"/>
      <c r="K28" s="184"/>
      <c r="L28" s="184"/>
      <c r="M28" s="184"/>
      <c r="N28" s="184"/>
      <c r="O28" s="184"/>
    </row>
    <row r="29" spans="1:15" x14ac:dyDescent="0.25">
      <c r="A29" s="4"/>
      <c r="B29" s="4"/>
      <c r="C29" s="4"/>
      <c r="D29" s="4"/>
    </row>
    <row r="30" spans="1:15" ht="27.75" customHeight="1" x14ac:dyDescent="0.25">
      <c r="A30" s="226" t="s">
        <v>261</v>
      </c>
      <c r="B30" s="226"/>
      <c r="C30" s="226"/>
      <c r="D30" s="226"/>
    </row>
    <row r="32" spans="1:15" ht="19.5" customHeight="1" x14ac:dyDescent="0.25"/>
  </sheetData>
  <mergeCells count="6">
    <mergeCell ref="A30:D30"/>
    <mergeCell ref="A2:D2"/>
    <mergeCell ref="C4:D4"/>
    <mergeCell ref="C14:D14"/>
    <mergeCell ref="A27:D27"/>
    <mergeCell ref="A28:D28"/>
  </mergeCells>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6783A-27C7-46E3-9816-C64A4490BE3E}">
  <dimension ref="A1:AH44"/>
  <sheetViews>
    <sheetView showGridLines="0" workbookViewId="0">
      <selection activeCell="B45" sqref="B45"/>
    </sheetView>
  </sheetViews>
  <sheetFormatPr defaultRowHeight="15" x14ac:dyDescent="0.25"/>
  <cols>
    <col min="1" max="1" width="4.28515625" customWidth="1"/>
    <col min="2" max="2" width="7.42578125" customWidth="1"/>
    <col min="3" max="3" width="2.28515625" customWidth="1"/>
    <col min="4" max="11" width="11.7109375" customWidth="1"/>
    <col min="12" max="12" width="11.7109375" style="12" customWidth="1"/>
    <col min="14" max="14" width="10.140625" bestFit="1" customWidth="1"/>
    <col min="16" max="16" width="9.5703125" bestFit="1" customWidth="1"/>
    <col min="17" max="17" width="9.5703125" customWidth="1"/>
    <col min="18" max="18" width="9.5703125" bestFit="1" customWidth="1"/>
    <col min="19" max="19" width="9.5703125" customWidth="1"/>
    <col min="20" max="20" width="9.5703125" bestFit="1" customWidth="1"/>
    <col min="21" max="21" width="9.5703125" customWidth="1"/>
  </cols>
  <sheetData>
    <row r="1" spans="1:31" ht="18.75" x14ac:dyDescent="0.25">
      <c r="A1" s="1" t="s">
        <v>9</v>
      </c>
      <c r="B1" s="1"/>
      <c r="C1" s="1"/>
      <c r="D1" s="1"/>
      <c r="E1" s="1"/>
      <c r="F1" s="1"/>
      <c r="G1" s="1"/>
      <c r="H1" s="1"/>
      <c r="I1" s="1"/>
      <c r="J1" s="1"/>
      <c r="K1" s="1"/>
      <c r="L1" s="51"/>
    </row>
    <row r="2" spans="1:31" ht="16.5" thickBot="1" x14ac:dyDescent="0.3">
      <c r="A2" s="3" t="s">
        <v>273</v>
      </c>
      <c r="B2" s="3"/>
      <c r="C2" s="3"/>
      <c r="D2" s="3"/>
      <c r="E2" s="3"/>
      <c r="F2" s="3"/>
      <c r="G2" s="3"/>
      <c r="H2" s="3"/>
      <c r="I2" s="3"/>
      <c r="J2" s="90"/>
      <c r="K2" s="90"/>
      <c r="L2" s="90"/>
    </row>
    <row r="3" spans="1:31" ht="45" x14ac:dyDescent="0.25">
      <c r="A3" s="75"/>
      <c r="B3" s="196"/>
      <c r="D3" s="124" t="s">
        <v>170</v>
      </c>
      <c r="E3" s="124" t="s">
        <v>171</v>
      </c>
      <c r="F3" s="124" t="s">
        <v>172</v>
      </c>
      <c r="G3" s="143" t="s">
        <v>173</v>
      </c>
      <c r="H3" s="124" t="s">
        <v>174</v>
      </c>
      <c r="I3" s="143" t="s">
        <v>175</v>
      </c>
      <c r="J3" s="143" t="s">
        <v>176</v>
      </c>
      <c r="K3" s="143" t="s">
        <v>177</v>
      </c>
      <c r="L3" s="144" t="s">
        <v>279</v>
      </c>
      <c r="O3" s="6"/>
      <c r="P3" s="6"/>
      <c r="Q3" s="6"/>
      <c r="R3" s="153"/>
      <c r="S3" s="6"/>
      <c r="T3" s="153"/>
      <c r="U3" s="153"/>
      <c r="V3" s="153"/>
      <c r="W3" s="142"/>
    </row>
    <row r="4" spans="1:31" x14ac:dyDescent="0.25">
      <c r="A4" s="17" t="s">
        <v>117</v>
      </c>
      <c r="B4" s="17"/>
      <c r="C4" s="17"/>
      <c r="D4" s="225" t="s">
        <v>266</v>
      </c>
      <c r="E4" s="225"/>
      <c r="F4" s="225"/>
      <c r="G4" s="225"/>
      <c r="H4" s="225"/>
      <c r="I4" s="225"/>
      <c r="J4" s="225"/>
      <c r="K4" s="225"/>
      <c r="L4" s="225"/>
      <c r="O4" s="123"/>
      <c r="P4" s="125"/>
      <c r="Q4" s="137"/>
      <c r="R4" s="125"/>
      <c r="S4" s="137"/>
      <c r="T4" s="123"/>
      <c r="U4" s="137"/>
      <c r="V4" s="123"/>
      <c r="W4" s="137"/>
    </row>
    <row r="5" spans="1:31" x14ac:dyDescent="0.25">
      <c r="B5" t="s">
        <v>10</v>
      </c>
      <c r="D5" s="172">
        <v>170417</v>
      </c>
      <c r="E5" s="172">
        <v>39658</v>
      </c>
      <c r="F5" s="172">
        <v>136224</v>
      </c>
      <c r="G5" s="173">
        <v>61302</v>
      </c>
      <c r="H5" s="172">
        <v>26118</v>
      </c>
      <c r="I5" s="173">
        <v>16787</v>
      </c>
      <c r="J5" s="173">
        <v>4835</v>
      </c>
      <c r="K5" s="173">
        <v>37902</v>
      </c>
      <c r="L5" s="138">
        <v>493358</v>
      </c>
      <c r="N5" s="125"/>
      <c r="O5" s="123"/>
      <c r="P5" s="123"/>
      <c r="Q5" s="123"/>
      <c r="R5" s="123"/>
      <c r="S5" s="123"/>
      <c r="T5" s="123"/>
      <c r="U5" s="123"/>
      <c r="V5" s="123"/>
      <c r="W5" s="123"/>
      <c r="AD5" s="127"/>
    </row>
    <row r="6" spans="1:31" x14ac:dyDescent="0.25">
      <c r="B6" t="s">
        <v>11</v>
      </c>
      <c r="D6" s="172">
        <v>169293</v>
      </c>
      <c r="E6" s="172">
        <v>39038</v>
      </c>
      <c r="F6" s="172">
        <v>136895</v>
      </c>
      <c r="G6" s="173">
        <v>58704</v>
      </c>
      <c r="H6" s="172">
        <v>25951</v>
      </c>
      <c r="I6" s="173">
        <v>17070</v>
      </c>
      <c r="J6" s="173">
        <v>4690</v>
      </c>
      <c r="K6" s="173">
        <v>38585</v>
      </c>
      <c r="L6" s="138">
        <v>490351</v>
      </c>
      <c r="N6" s="125"/>
      <c r="O6" s="137"/>
      <c r="P6" s="137"/>
      <c r="Q6" s="137"/>
      <c r="R6" s="138"/>
      <c r="S6" s="137"/>
      <c r="T6" s="137"/>
      <c r="U6" s="137"/>
      <c r="V6" s="137"/>
      <c r="W6" s="137"/>
      <c r="AD6" s="127"/>
    </row>
    <row r="7" spans="1:31" s="12" customFormat="1" ht="15" customHeight="1" x14ac:dyDescent="0.25">
      <c r="A7" s="197"/>
      <c r="B7" s="197" t="s">
        <v>161</v>
      </c>
      <c r="C7" s="38"/>
      <c r="D7" s="198">
        <v>339710</v>
      </c>
      <c r="E7" s="198">
        <v>78696</v>
      </c>
      <c r="F7" s="198">
        <v>273119</v>
      </c>
      <c r="G7" s="199">
        <v>120006</v>
      </c>
      <c r="H7" s="198">
        <v>52069</v>
      </c>
      <c r="I7" s="199">
        <v>33857</v>
      </c>
      <c r="J7" s="199">
        <v>9525</v>
      </c>
      <c r="K7" s="199">
        <v>76487</v>
      </c>
      <c r="L7" s="199">
        <v>983709</v>
      </c>
      <c r="N7" s="125"/>
      <c r="O7"/>
      <c r="P7"/>
      <c r="Q7"/>
      <c r="R7"/>
      <c r="S7"/>
      <c r="T7" s="157"/>
      <c r="U7"/>
      <c r="V7" s="158"/>
      <c r="W7" s="158"/>
      <c r="AD7" s="147"/>
    </row>
    <row r="8" spans="1:31" s="110" customFormat="1" ht="21.75" customHeight="1" x14ac:dyDescent="0.25">
      <c r="A8" s="141" t="s">
        <v>160</v>
      </c>
      <c r="B8" s="141"/>
      <c r="C8" s="121"/>
      <c r="D8" s="225" t="s">
        <v>266</v>
      </c>
      <c r="E8" s="225"/>
      <c r="F8" s="225"/>
      <c r="G8" s="225"/>
      <c r="H8" s="225"/>
      <c r="I8" s="225"/>
      <c r="J8" s="225"/>
      <c r="K8" s="225"/>
      <c r="L8" s="225"/>
      <c r="N8" s="125"/>
      <c r="O8" s="123"/>
      <c r="P8" s="123"/>
      <c r="Q8" s="123"/>
      <c r="R8" s="123"/>
      <c r="S8" s="123"/>
      <c r="T8" s="185"/>
      <c r="U8" s="123"/>
      <c r="V8" s="186"/>
      <c r="W8" s="186"/>
      <c r="X8" s="130"/>
      <c r="Y8"/>
      <c r="AA8"/>
      <c r="AC8"/>
      <c r="AD8" s="127"/>
      <c r="AE8"/>
    </row>
    <row r="9" spans="1:31" x14ac:dyDescent="0.25">
      <c r="B9" t="s">
        <v>162</v>
      </c>
      <c r="C9" s="121"/>
      <c r="D9" s="174">
        <v>115195</v>
      </c>
      <c r="E9" s="174">
        <v>26227</v>
      </c>
      <c r="F9" s="174">
        <v>92942</v>
      </c>
      <c r="G9" s="175">
        <v>38754</v>
      </c>
      <c r="H9" s="175">
        <v>17479</v>
      </c>
      <c r="I9" s="175">
        <v>10926</v>
      </c>
      <c r="J9" s="175">
        <v>2843</v>
      </c>
      <c r="K9" s="175">
        <v>21426</v>
      </c>
      <c r="L9" s="138">
        <v>325842</v>
      </c>
      <c r="N9" s="125"/>
      <c r="O9" s="187"/>
      <c r="P9" s="187"/>
      <c r="Q9" s="187"/>
      <c r="R9" s="187"/>
      <c r="S9" s="187"/>
      <c r="T9" s="123"/>
      <c r="U9" s="187"/>
      <c r="V9" s="187"/>
      <c r="W9" s="187"/>
      <c r="AD9" s="127"/>
    </row>
    <row r="10" spans="1:31" s="110" customFormat="1" x14ac:dyDescent="0.25">
      <c r="B10" s="200" t="s">
        <v>163</v>
      </c>
      <c r="C10" s="121"/>
      <c r="D10" s="174">
        <v>63584</v>
      </c>
      <c r="E10" s="174">
        <v>14554</v>
      </c>
      <c r="F10" s="174">
        <v>51019</v>
      </c>
      <c r="G10" s="175">
        <v>21705</v>
      </c>
      <c r="H10" s="175">
        <v>9632</v>
      </c>
      <c r="I10" s="175">
        <v>5986</v>
      </c>
      <c r="J10" s="175">
        <v>1972</v>
      </c>
      <c r="K10" s="175">
        <v>14068</v>
      </c>
      <c r="L10" s="140">
        <v>182553</v>
      </c>
      <c r="N10" s="125"/>
      <c r="O10" s="123"/>
      <c r="P10" s="123"/>
      <c r="Q10" s="123"/>
      <c r="R10" s="123"/>
      <c r="S10" s="123"/>
      <c r="T10" s="188"/>
      <c r="U10" s="123"/>
      <c r="V10" s="186"/>
      <c r="W10" s="186"/>
      <c r="X10" s="130"/>
      <c r="Y10"/>
      <c r="AA10"/>
      <c r="AC10"/>
      <c r="AD10" s="127"/>
      <c r="AE10"/>
    </row>
    <row r="11" spans="1:31" s="110" customFormat="1" x14ac:dyDescent="0.25">
      <c r="B11" s="200" t="s">
        <v>164</v>
      </c>
      <c r="C11" s="121"/>
      <c r="D11" s="174">
        <v>47949</v>
      </c>
      <c r="E11" s="174">
        <v>12287</v>
      </c>
      <c r="F11" s="174">
        <v>39349</v>
      </c>
      <c r="G11" s="175">
        <v>18755</v>
      </c>
      <c r="H11" s="175">
        <v>7890</v>
      </c>
      <c r="I11" s="175">
        <v>4537</v>
      </c>
      <c r="J11" s="175">
        <v>1666</v>
      </c>
      <c r="K11" s="175">
        <v>13023</v>
      </c>
      <c r="L11" s="138">
        <v>145478</v>
      </c>
      <c r="N11" s="126"/>
      <c r="O11" s="123"/>
      <c r="P11" s="123"/>
      <c r="Q11" s="123"/>
      <c r="R11" s="123"/>
      <c r="S11" s="123"/>
      <c r="T11" s="185"/>
      <c r="U11"/>
      <c r="V11" s="189"/>
      <c r="W11" s="189"/>
      <c r="X11" s="130"/>
      <c r="Y11"/>
      <c r="AA11"/>
      <c r="AC11"/>
      <c r="AD11" s="127"/>
      <c r="AE11"/>
    </row>
    <row r="12" spans="1:31" s="108" customFormat="1" x14ac:dyDescent="0.25">
      <c r="B12" s="200" t="s">
        <v>165</v>
      </c>
      <c r="C12" s="121"/>
      <c r="D12" s="174">
        <v>34232</v>
      </c>
      <c r="E12" s="174">
        <v>8162</v>
      </c>
      <c r="F12" s="174">
        <v>28973</v>
      </c>
      <c r="G12" s="175">
        <v>14219</v>
      </c>
      <c r="H12" s="175">
        <v>5503</v>
      </c>
      <c r="I12" s="175">
        <v>3637</v>
      </c>
      <c r="J12" s="175">
        <v>1127</v>
      </c>
      <c r="K12" s="175">
        <v>10265</v>
      </c>
      <c r="L12" s="138">
        <v>106136</v>
      </c>
      <c r="N12"/>
      <c r="O12" s="145"/>
      <c r="P12" s="145"/>
      <c r="Q12" s="145"/>
      <c r="R12" s="145"/>
      <c r="S12" s="145"/>
      <c r="T12" s="190"/>
      <c r="U12" s="12"/>
      <c r="V12" s="191"/>
      <c r="W12" s="191"/>
      <c r="X12" s="121"/>
      <c r="Y12"/>
      <c r="AA12"/>
      <c r="AC12"/>
      <c r="AD12" s="133"/>
      <c r="AE12"/>
    </row>
    <row r="13" spans="1:31" s="108" customFormat="1" x14ac:dyDescent="0.25">
      <c r="B13" s="201" t="s">
        <v>166</v>
      </c>
      <c r="C13" s="121"/>
      <c r="D13" s="174">
        <v>32856</v>
      </c>
      <c r="E13" s="174">
        <v>7580</v>
      </c>
      <c r="F13" s="174">
        <v>27084</v>
      </c>
      <c r="G13" s="175">
        <v>12147</v>
      </c>
      <c r="H13" s="175">
        <v>5147</v>
      </c>
      <c r="I13" s="175">
        <v>3397</v>
      </c>
      <c r="J13" s="175">
        <v>903</v>
      </c>
      <c r="K13" s="175">
        <v>8627</v>
      </c>
      <c r="L13" s="138">
        <v>97782</v>
      </c>
      <c r="N13"/>
      <c r="O13" s="123"/>
      <c r="P13" s="123"/>
      <c r="Q13" s="123"/>
      <c r="R13" s="123"/>
      <c r="S13" s="192"/>
      <c r="T13" s="193"/>
      <c r="U13"/>
      <c r="V13" s="130"/>
      <c r="W13" s="131"/>
      <c r="X13" s="121"/>
      <c r="Y13"/>
      <c r="AA13"/>
      <c r="AC13"/>
      <c r="AD13" s="133"/>
      <c r="AE13"/>
    </row>
    <row r="14" spans="1:31" s="108" customFormat="1" x14ac:dyDescent="0.25">
      <c r="B14" s="201" t="s">
        <v>167</v>
      </c>
      <c r="C14" s="121"/>
      <c r="D14" s="174">
        <v>25756</v>
      </c>
      <c r="E14" s="174">
        <v>5573</v>
      </c>
      <c r="F14" s="174">
        <v>19477</v>
      </c>
      <c r="G14" s="175">
        <v>8751</v>
      </c>
      <c r="H14" s="175">
        <v>3806</v>
      </c>
      <c r="I14" s="175">
        <v>2901</v>
      </c>
      <c r="J14" s="175">
        <v>613</v>
      </c>
      <c r="K14" s="175">
        <v>5663</v>
      </c>
      <c r="L14" s="138">
        <v>72570</v>
      </c>
      <c r="N14"/>
      <c r="O14" s="123"/>
      <c r="P14" s="138"/>
      <c r="Q14" s="139"/>
      <c r="R14" s="139"/>
      <c r="S14" s="139"/>
      <c r="T14" s="183"/>
      <c r="U14" s="139"/>
      <c r="V14" s="139"/>
      <c r="W14" s="139"/>
      <c r="X14" s="121"/>
      <c r="Y14"/>
      <c r="AA14"/>
      <c r="AC14"/>
      <c r="AD14" s="133"/>
      <c r="AE14"/>
    </row>
    <row r="15" spans="1:31" s="108" customFormat="1" x14ac:dyDescent="0.25">
      <c r="B15" t="s">
        <v>168</v>
      </c>
      <c r="C15" s="121"/>
      <c r="D15" s="174">
        <v>14115</v>
      </c>
      <c r="E15" s="174">
        <v>3058</v>
      </c>
      <c r="F15" s="174">
        <v>10204</v>
      </c>
      <c r="G15" s="175">
        <v>4181</v>
      </c>
      <c r="H15" s="175">
        <v>1900</v>
      </c>
      <c r="I15" s="175">
        <v>1733</v>
      </c>
      <c r="J15" s="175">
        <v>280</v>
      </c>
      <c r="K15" s="175">
        <v>2571</v>
      </c>
      <c r="L15" s="138">
        <v>38069</v>
      </c>
      <c r="N15"/>
      <c r="O15" s="194"/>
      <c r="P15" s="194"/>
      <c r="Q15" s="194"/>
      <c r="R15" s="194"/>
      <c r="S15" s="194"/>
      <c r="T15" s="195"/>
      <c r="U15" s="194"/>
      <c r="V15" s="194"/>
      <c r="W15" s="133"/>
      <c r="X15" s="121"/>
      <c r="Y15"/>
      <c r="AA15"/>
      <c r="AC15"/>
      <c r="AD15" s="133"/>
      <c r="AE15"/>
    </row>
    <row r="16" spans="1:31" s="108" customFormat="1" x14ac:dyDescent="0.25">
      <c r="B16" t="s">
        <v>169</v>
      </c>
      <c r="C16" s="121"/>
      <c r="D16" s="174">
        <v>4879</v>
      </c>
      <c r="E16" s="174">
        <v>1023</v>
      </c>
      <c r="F16" s="174">
        <v>3346</v>
      </c>
      <c r="G16" s="175">
        <v>1188</v>
      </c>
      <c r="H16" s="175">
        <v>583</v>
      </c>
      <c r="I16" s="175">
        <v>610</v>
      </c>
      <c r="J16" s="175">
        <v>100</v>
      </c>
      <c r="K16" s="175">
        <v>676</v>
      </c>
      <c r="L16" s="138">
        <v>12422</v>
      </c>
      <c r="N16"/>
      <c r="O16" s="194"/>
      <c r="P16" s="194"/>
      <c r="Q16" s="194"/>
      <c r="R16" s="194"/>
      <c r="S16" s="194"/>
      <c r="T16" s="195"/>
      <c r="U16" s="194"/>
      <c r="V16" s="194"/>
      <c r="W16" s="133"/>
      <c r="X16" s="121"/>
      <c r="Y16"/>
      <c r="AA16"/>
      <c r="AC16"/>
      <c r="AD16" s="133"/>
      <c r="AE16"/>
    </row>
    <row r="17" spans="1:34" s="108" customFormat="1" x14ac:dyDescent="0.25">
      <c r="B17" t="s">
        <v>262</v>
      </c>
      <c r="C17" s="121"/>
      <c r="D17" s="174">
        <v>1144</v>
      </c>
      <c r="E17" s="174">
        <v>232</v>
      </c>
      <c r="F17" s="174">
        <v>725</v>
      </c>
      <c r="G17" s="175">
        <v>306</v>
      </c>
      <c r="H17" s="175">
        <v>129</v>
      </c>
      <c r="I17" s="175">
        <v>130</v>
      </c>
      <c r="J17" s="175">
        <v>21</v>
      </c>
      <c r="K17" s="175">
        <v>168</v>
      </c>
      <c r="L17" s="138">
        <v>2857</v>
      </c>
      <c r="N17"/>
      <c r="O17" s="125"/>
      <c r="P17" s="121"/>
      <c r="Q17" s="125"/>
      <c r="R17" s="121"/>
      <c r="S17"/>
      <c r="T17" s="121"/>
      <c r="U17"/>
      <c r="V17" s="121"/>
      <c r="W17" s="123"/>
      <c r="X17" s="121"/>
      <c r="Y17"/>
      <c r="AA17"/>
      <c r="AC17"/>
      <c r="AD17" s="133"/>
      <c r="AE17"/>
    </row>
    <row r="18" spans="1:34" s="108" customFormat="1" x14ac:dyDescent="0.25">
      <c r="B18" s="12" t="s">
        <v>161</v>
      </c>
      <c r="C18" s="121"/>
      <c r="D18" s="176">
        <v>339710</v>
      </c>
      <c r="E18" s="176">
        <v>78696</v>
      </c>
      <c r="F18" s="176">
        <v>273119</v>
      </c>
      <c r="G18" s="145">
        <v>120006</v>
      </c>
      <c r="H18" s="176">
        <v>52069</v>
      </c>
      <c r="I18" s="176">
        <v>33857</v>
      </c>
      <c r="J18" s="176">
        <v>9525</v>
      </c>
      <c r="K18" s="176">
        <v>76487</v>
      </c>
      <c r="L18" s="156">
        <v>983709</v>
      </c>
      <c r="N18" s="12"/>
      <c r="O18" s="125"/>
      <c r="P18" s="121"/>
      <c r="Q18" s="125"/>
      <c r="R18" s="121"/>
      <c r="S18" s="12"/>
      <c r="T18" s="121"/>
      <c r="U18" s="12"/>
      <c r="V18" s="121"/>
      <c r="W18" s="145"/>
      <c r="X18" s="121"/>
      <c r="Y18" s="12"/>
      <c r="AA18" s="12"/>
      <c r="AC18" s="12"/>
      <c r="AD18" s="146"/>
      <c r="AE18" s="12"/>
    </row>
    <row r="19" spans="1:34" s="108" customFormat="1" ht="25.5" customHeight="1" x14ac:dyDescent="0.25">
      <c r="A19"/>
      <c r="B19"/>
      <c r="C19" s="121"/>
      <c r="D19" s="230" t="s">
        <v>267</v>
      </c>
      <c r="E19" s="230"/>
      <c r="F19" s="230"/>
      <c r="G19" s="230"/>
      <c r="H19" s="230"/>
      <c r="I19" s="230"/>
      <c r="J19" s="230"/>
      <c r="K19" s="230"/>
      <c r="L19" s="230"/>
      <c r="W19" s="123"/>
      <c r="Y19"/>
      <c r="AA19"/>
      <c r="AC19"/>
      <c r="AD19" s="133"/>
      <c r="AE19"/>
    </row>
    <row r="20" spans="1:34" s="108" customFormat="1" x14ac:dyDescent="0.25">
      <c r="B20" t="s">
        <v>162</v>
      </c>
      <c r="C20" s="121"/>
      <c r="D20" s="202">
        <v>33.9</v>
      </c>
      <c r="E20" s="202">
        <v>33.299999999999997</v>
      </c>
      <c r="F20" s="202">
        <v>34</v>
      </c>
      <c r="G20" s="202">
        <v>32.299999999999997</v>
      </c>
      <c r="H20" s="202">
        <v>33.6</v>
      </c>
      <c r="I20" s="202">
        <v>32.299999999999997</v>
      </c>
      <c r="J20" s="202">
        <v>29.8</v>
      </c>
      <c r="K20" s="202">
        <v>28</v>
      </c>
      <c r="L20" s="139">
        <v>33.1</v>
      </c>
      <c r="Y20"/>
      <c r="AA20"/>
      <c r="AC20"/>
      <c r="AD20" s="133"/>
      <c r="AE20"/>
    </row>
    <row r="21" spans="1:34" s="108" customFormat="1" x14ac:dyDescent="0.25">
      <c r="B21" s="200" t="s">
        <v>163</v>
      </c>
      <c r="C21" s="121"/>
      <c r="D21" s="202">
        <v>18.7</v>
      </c>
      <c r="E21" s="202">
        <v>18.5</v>
      </c>
      <c r="F21" s="202">
        <v>18.7</v>
      </c>
      <c r="G21" s="202">
        <v>18.100000000000001</v>
      </c>
      <c r="H21" s="202">
        <v>18.5</v>
      </c>
      <c r="I21" s="202">
        <v>17.7</v>
      </c>
      <c r="J21" s="202">
        <v>20.7</v>
      </c>
      <c r="K21" s="202">
        <v>18.399999999999999</v>
      </c>
      <c r="L21" s="139">
        <v>18.600000000000001</v>
      </c>
      <c r="Y21"/>
      <c r="AA21"/>
      <c r="AC21"/>
      <c r="AD21" s="133"/>
      <c r="AE21"/>
    </row>
    <row r="22" spans="1:34" s="108" customFormat="1" x14ac:dyDescent="0.25">
      <c r="B22" s="200" t="s">
        <v>164</v>
      </c>
      <c r="C22" s="121"/>
      <c r="D22" s="202">
        <v>14.1</v>
      </c>
      <c r="E22" s="202">
        <v>15.6</v>
      </c>
      <c r="F22" s="202">
        <v>14.4</v>
      </c>
      <c r="G22" s="202">
        <v>15.6</v>
      </c>
      <c r="H22" s="202">
        <v>15.2</v>
      </c>
      <c r="I22" s="202">
        <v>13.4</v>
      </c>
      <c r="J22" s="202">
        <v>17.5</v>
      </c>
      <c r="K22" s="202">
        <v>17</v>
      </c>
      <c r="L22" s="139">
        <v>14.8</v>
      </c>
      <c r="Y22" s="134"/>
      <c r="Z22"/>
      <c r="AA22"/>
      <c r="AB22"/>
      <c r="AC22" s="135"/>
      <c r="AD22"/>
      <c r="AE22" s="136"/>
      <c r="AF22" s="136"/>
      <c r="AG22" s="136"/>
      <c r="AH22" s="134"/>
    </row>
    <row r="23" spans="1:34" s="108" customFormat="1" x14ac:dyDescent="0.25">
      <c r="B23" s="200" t="s">
        <v>165</v>
      </c>
      <c r="C23" s="121"/>
      <c r="D23" s="202">
        <v>10.1</v>
      </c>
      <c r="E23" s="202">
        <v>10.4</v>
      </c>
      <c r="F23" s="202">
        <v>10.6</v>
      </c>
      <c r="G23" s="202">
        <v>11.8</v>
      </c>
      <c r="H23" s="202">
        <v>10.6</v>
      </c>
      <c r="I23" s="202">
        <v>10.7</v>
      </c>
      <c r="J23" s="202">
        <v>11.8</v>
      </c>
      <c r="K23" s="202">
        <v>13.4</v>
      </c>
      <c r="L23" s="139">
        <v>10.8</v>
      </c>
      <c r="W23" s="136"/>
      <c r="X23" s="122"/>
      <c r="Y23" s="134"/>
      <c r="Z23"/>
      <c r="AA23"/>
      <c r="AB23"/>
      <c r="AC23" s="135"/>
      <c r="AD23"/>
      <c r="AE23" s="136"/>
      <c r="AF23" s="136"/>
      <c r="AG23" s="136"/>
      <c r="AH23" s="134"/>
    </row>
    <row r="24" spans="1:34" s="108" customFormat="1" x14ac:dyDescent="0.25">
      <c r="B24" s="201" t="s">
        <v>166</v>
      </c>
      <c r="C24" s="121"/>
      <c r="D24" s="202">
        <v>9.6999999999999993</v>
      </c>
      <c r="E24" s="202">
        <v>9.6</v>
      </c>
      <c r="F24" s="202">
        <v>9.9</v>
      </c>
      <c r="G24" s="202">
        <v>10.1</v>
      </c>
      <c r="H24" s="202">
        <v>9.9</v>
      </c>
      <c r="I24" s="202">
        <v>10</v>
      </c>
      <c r="J24" s="202">
        <v>9.5</v>
      </c>
      <c r="K24" s="202">
        <v>11.3</v>
      </c>
      <c r="L24" s="139">
        <v>9.9</v>
      </c>
      <c r="X24" s="122"/>
      <c r="Y24" s="134"/>
      <c r="Z24"/>
      <c r="AA24"/>
      <c r="AB24"/>
      <c r="AC24" s="135"/>
      <c r="AD24"/>
      <c r="AE24" s="136"/>
      <c r="AF24" s="136"/>
      <c r="AG24" s="136"/>
      <c r="AH24" s="134"/>
    </row>
    <row r="25" spans="1:34" s="108" customFormat="1" x14ac:dyDescent="0.25">
      <c r="B25" s="201" t="s">
        <v>167</v>
      </c>
      <c r="C25" s="121"/>
      <c r="D25" s="202">
        <v>7.6</v>
      </c>
      <c r="E25" s="202">
        <v>7.1</v>
      </c>
      <c r="F25" s="202">
        <v>7.1</v>
      </c>
      <c r="G25" s="202">
        <v>7.3</v>
      </c>
      <c r="H25" s="202">
        <v>7.3</v>
      </c>
      <c r="I25" s="202">
        <v>8.6</v>
      </c>
      <c r="J25" s="202">
        <v>6.4</v>
      </c>
      <c r="K25" s="202">
        <v>7.4</v>
      </c>
      <c r="L25" s="139">
        <v>7.4</v>
      </c>
      <c r="X25" s="122"/>
      <c r="Y25" s="134"/>
      <c r="Z25"/>
      <c r="AA25"/>
      <c r="AB25"/>
      <c r="AC25" s="135"/>
      <c r="AD25"/>
      <c r="AE25" s="136"/>
      <c r="AF25" s="136"/>
      <c r="AG25" s="136"/>
      <c r="AH25" s="134"/>
    </row>
    <row r="26" spans="1:34" s="108" customFormat="1" x14ac:dyDescent="0.25">
      <c r="B26" t="s">
        <v>168</v>
      </c>
      <c r="C26" s="121"/>
      <c r="D26" s="202">
        <v>4.2</v>
      </c>
      <c r="E26" s="202">
        <v>3.9</v>
      </c>
      <c r="F26" s="202">
        <v>3.7</v>
      </c>
      <c r="G26" s="202">
        <v>3.5</v>
      </c>
      <c r="H26" s="202">
        <v>3.6</v>
      </c>
      <c r="I26" s="202">
        <v>5.0999999999999996</v>
      </c>
      <c r="J26" s="202">
        <v>2.9</v>
      </c>
      <c r="K26" s="202">
        <v>3.4</v>
      </c>
      <c r="L26" s="139">
        <v>3.9</v>
      </c>
      <c r="X26" s="122"/>
      <c r="Y26" s="134"/>
      <c r="Z26"/>
      <c r="AA26"/>
      <c r="AB26"/>
      <c r="AC26" s="135"/>
      <c r="AD26"/>
      <c r="AE26" s="136"/>
      <c r="AF26" s="136"/>
      <c r="AG26" s="136"/>
      <c r="AH26" s="134"/>
    </row>
    <row r="27" spans="1:34" s="108" customFormat="1" x14ac:dyDescent="0.25">
      <c r="B27" t="s">
        <v>169</v>
      </c>
      <c r="C27" s="121"/>
      <c r="D27" s="202">
        <v>1.4</v>
      </c>
      <c r="E27" s="202">
        <v>1.3</v>
      </c>
      <c r="F27" s="202">
        <v>1.2</v>
      </c>
      <c r="G27" s="202">
        <v>1</v>
      </c>
      <c r="H27" s="202">
        <v>1.1000000000000001</v>
      </c>
      <c r="I27" s="202">
        <v>1.8</v>
      </c>
      <c r="J27" s="202">
        <v>1</v>
      </c>
      <c r="K27" s="202">
        <v>0.9</v>
      </c>
      <c r="L27" s="139">
        <v>1.3</v>
      </c>
      <c r="X27" s="122"/>
      <c r="Y27" s="134"/>
      <c r="Z27"/>
      <c r="AA27"/>
      <c r="AB27"/>
      <c r="AC27" s="135"/>
      <c r="AD27"/>
      <c r="AE27" s="136"/>
      <c r="AF27" s="136"/>
      <c r="AG27" s="136"/>
      <c r="AH27" s="134"/>
    </row>
    <row r="28" spans="1:34" s="108" customFormat="1" x14ac:dyDescent="0.25">
      <c r="B28" t="s">
        <v>262</v>
      </c>
      <c r="C28" s="121"/>
      <c r="D28" s="202">
        <v>0.3</v>
      </c>
      <c r="E28" s="202">
        <v>0.3</v>
      </c>
      <c r="F28" s="202">
        <v>0.3</v>
      </c>
      <c r="G28" s="202">
        <v>0.3</v>
      </c>
      <c r="H28" s="202">
        <v>0.2</v>
      </c>
      <c r="I28" s="202">
        <v>0.4</v>
      </c>
      <c r="J28" s="202">
        <v>0.2</v>
      </c>
      <c r="K28" s="202">
        <v>0.2</v>
      </c>
      <c r="L28" s="139">
        <v>0.3</v>
      </c>
      <c r="X28" s="122"/>
      <c r="Y28" s="134"/>
      <c r="Z28"/>
      <c r="AA28"/>
      <c r="AB28"/>
      <c r="AC28" s="135"/>
      <c r="AD28"/>
      <c r="AE28" s="136"/>
      <c r="AF28" s="136"/>
      <c r="AG28" s="136"/>
      <c r="AH28" s="134"/>
    </row>
    <row r="29" spans="1:34" s="108" customFormat="1" ht="15.75" thickBot="1" x14ac:dyDescent="0.3">
      <c r="A29" s="109"/>
      <c r="B29" s="52" t="s">
        <v>161</v>
      </c>
      <c r="C29" s="109"/>
      <c r="D29" s="150">
        <v>100</v>
      </c>
      <c r="E29" s="150">
        <v>100</v>
      </c>
      <c r="F29" s="150">
        <v>100</v>
      </c>
      <c r="G29" s="150">
        <v>100</v>
      </c>
      <c r="H29" s="150">
        <v>100</v>
      </c>
      <c r="I29" s="150">
        <v>100</v>
      </c>
      <c r="J29" s="150">
        <v>100</v>
      </c>
      <c r="K29" s="150">
        <v>100</v>
      </c>
      <c r="L29" s="150">
        <v>100</v>
      </c>
      <c r="X29" s="122"/>
      <c r="Y29" s="134"/>
      <c r="Z29" s="12"/>
      <c r="AA29" s="12"/>
      <c r="AB29" s="12"/>
      <c r="AC29" s="148"/>
      <c r="AD29" s="12"/>
      <c r="AE29" s="149"/>
      <c r="AF29" s="149"/>
      <c r="AG29" s="149"/>
      <c r="AH29" s="134"/>
    </row>
    <row r="30" spans="1:34" s="108" customFormat="1" ht="15.75" x14ac:dyDescent="0.25">
      <c r="A30" s="4" t="s">
        <v>280</v>
      </c>
      <c r="B30" s="12"/>
      <c r="C30" s="121"/>
      <c r="D30" s="139"/>
      <c r="E30" s="139"/>
      <c r="F30" s="139"/>
      <c r="G30" s="139"/>
      <c r="H30" s="139"/>
      <c r="I30" s="139"/>
      <c r="J30" s="139"/>
      <c r="K30" s="139"/>
      <c r="L30" s="139"/>
      <c r="X30" s="122"/>
      <c r="Y30" s="134"/>
      <c r="Z30" s="12"/>
      <c r="AA30" s="12"/>
      <c r="AB30" s="12"/>
      <c r="AC30" s="148"/>
      <c r="AD30" s="12"/>
      <c r="AE30" s="149"/>
      <c r="AF30" s="149"/>
      <c r="AG30" s="149"/>
      <c r="AH30" s="134"/>
    </row>
    <row r="31" spans="1:34" s="108" customFormat="1" x14ac:dyDescent="0.25">
      <c r="A31"/>
      <c r="B31"/>
      <c r="C31"/>
      <c r="D31" s="35"/>
      <c r="E31" s="35"/>
      <c r="F31" s="22"/>
      <c r="G31" s="22"/>
      <c r="H31"/>
      <c r="I31" s="91"/>
      <c r="J31" s="12"/>
      <c r="K31"/>
      <c r="L31" s="12"/>
      <c r="X31" s="121"/>
      <c r="Y31" s="137"/>
      <c r="Z31" s="137"/>
      <c r="AA31" s="137"/>
      <c r="AB31" s="137"/>
      <c r="AC31" s="137"/>
      <c r="AD31" s="137"/>
      <c r="AE31" s="137"/>
      <c r="AF31" s="137"/>
      <c r="AG31" s="137"/>
      <c r="AH31" s="137"/>
    </row>
    <row r="32" spans="1:34" s="108" customFormat="1" x14ac:dyDescent="0.25">
      <c r="A32" s="4" t="s">
        <v>40</v>
      </c>
      <c r="B32" s="4"/>
      <c r="C32" s="4"/>
      <c r="D32" s="4"/>
      <c r="E32" s="4"/>
      <c r="F32" s="4"/>
      <c r="G32" s="4"/>
      <c r="H32" s="4"/>
      <c r="I32" s="4"/>
      <c r="J32"/>
      <c r="K32"/>
      <c r="L32" s="12"/>
      <c r="X32" s="139"/>
    </row>
    <row r="33" spans="1:24" s="108" customFormat="1" ht="50.25" customHeight="1" x14ac:dyDescent="0.25">
      <c r="A33" s="226" t="s">
        <v>274</v>
      </c>
      <c r="B33" s="226"/>
      <c r="C33" s="226"/>
      <c r="D33" s="226"/>
      <c r="E33" s="226"/>
      <c r="F33" s="226"/>
      <c r="G33" s="226"/>
      <c r="H33" s="226"/>
      <c r="I33" s="226"/>
      <c r="J33" s="226"/>
      <c r="K33" s="226"/>
      <c r="L33" s="226"/>
      <c r="X33" s="139"/>
    </row>
    <row r="34" spans="1:24" s="108" customFormat="1" x14ac:dyDescent="0.25">
      <c r="A34" s="226" t="s">
        <v>302</v>
      </c>
      <c r="B34" s="226"/>
      <c r="C34" s="226"/>
      <c r="D34" s="226"/>
      <c r="E34" s="226"/>
      <c r="F34" s="226"/>
      <c r="G34" s="226"/>
      <c r="H34" s="226"/>
      <c r="I34" s="226"/>
      <c r="J34" s="226"/>
      <c r="K34" s="226"/>
      <c r="L34" s="226"/>
      <c r="X34" s="139"/>
    </row>
    <row r="35" spans="1:24" x14ac:dyDescent="0.25">
      <c r="A35" s="4"/>
      <c r="B35" s="4"/>
      <c r="C35" s="4"/>
      <c r="D35" s="4"/>
      <c r="E35" s="4"/>
      <c r="F35" s="4"/>
      <c r="G35" s="4"/>
      <c r="H35" s="4"/>
      <c r="I35" s="4"/>
      <c r="O35" s="108"/>
      <c r="P35" s="137"/>
      <c r="Q35" s="137"/>
      <c r="R35" s="137"/>
      <c r="S35" s="137"/>
      <c r="T35" s="137"/>
      <c r="U35" s="137"/>
      <c r="V35" s="137"/>
      <c r="W35" s="137"/>
      <c r="X35" s="137"/>
    </row>
    <row r="36" spans="1:24" x14ac:dyDescent="0.25">
      <c r="A36" s="4" t="s">
        <v>261</v>
      </c>
      <c r="B36" s="4"/>
      <c r="C36" s="4"/>
      <c r="D36" s="4"/>
      <c r="E36" s="4"/>
      <c r="F36" s="4"/>
      <c r="G36" s="4"/>
      <c r="H36" s="4"/>
      <c r="I36" s="4"/>
      <c r="O36" s="138"/>
      <c r="P36" s="139"/>
      <c r="Q36" s="139"/>
      <c r="R36" s="139"/>
      <c r="S36" s="139"/>
      <c r="T36" s="139"/>
      <c r="U36" s="139"/>
      <c r="V36" s="139"/>
      <c r="W36" s="139"/>
      <c r="X36" s="139"/>
    </row>
    <row r="37" spans="1:24" x14ac:dyDescent="0.25">
      <c r="O37" s="140"/>
      <c r="P37" s="139"/>
      <c r="Q37" s="139"/>
      <c r="R37" s="139"/>
      <c r="S37" s="139"/>
      <c r="T37" s="139"/>
      <c r="U37" s="139"/>
      <c r="V37" s="139"/>
      <c r="W37" s="139"/>
      <c r="X37" s="139"/>
    </row>
    <row r="38" spans="1:24" x14ac:dyDescent="0.25">
      <c r="O38" s="138"/>
      <c r="P38" s="139"/>
      <c r="Q38" s="139"/>
      <c r="R38" s="139"/>
      <c r="S38" s="139"/>
      <c r="T38" s="139"/>
      <c r="U38" s="139"/>
      <c r="V38" s="139"/>
      <c r="W38" s="139"/>
      <c r="X38" s="139"/>
    </row>
    <row r="39" spans="1:24" x14ac:dyDescent="0.25">
      <c r="O39" s="138"/>
      <c r="P39" s="139"/>
      <c r="Q39" s="139"/>
      <c r="R39" s="139"/>
      <c r="S39" s="139"/>
      <c r="T39" s="139"/>
      <c r="U39" s="139"/>
      <c r="V39" s="139"/>
      <c r="W39" s="139"/>
      <c r="X39" s="139"/>
    </row>
    <row r="40" spans="1:24" x14ac:dyDescent="0.25">
      <c r="O40" s="138"/>
      <c r="P40" s="139"/>
      <c r="Q40" s="139"/>
      <c r="R40" s="139"/>
      <c r="S40" s="139"/>
      <c r="T40" s="139"/>
      <c r="U40" s="139"/>
      <c r="V40" s="139"/>
      <c r="W40" s="139"/>
      <c r="X40" s="139"/>
    </row>
    <row r="41" spans="1:24" x14ac:dyDescent="0.25">
      <c r="O41" s="138"/>
      <c r="P41" s="139"/>
      <c r="Q41" s="139"/>
      <c r="R41" s="139"/>
      <c r="S41" s="139"/>
      <c r="T41" s="139"/>
      <c r="U41" s="139"/>
      <c r="V41" s="139"/>
      <c r="W41" s="139"/>
      <c r="X41" s="139"/>
    </row>
    <row r="42" spans="1:24" x14ac:dyDescent="0.25">
      <c r="O42" s="138"/>
      <c r="P42" s="139"/>
      <c r="Q42" s="139"/>
      <c r="R42" s="139"/>
      <c r="S42" s="139"/>
      <c r="T42" s="139"/>
      <c r="U42" s="139"/>
      <c r="V42" s="139"/>
      <c r="W42" s="139"/>
      <c r="X42" s="139"/>
    </row>
    <row r="43" spans="1:24" x14ac:dyDescent="0.25">
      <c r="O43" s="138"/>
      <c r="P43" s="139"/>
      <c r="Q43" s="139"/>
      <c r="R43" s="139"/>
      <c r="S43" s="139"/>
      <c r="T43" s="139"/>
      <c r="U43" s="139"/>
      <c r="V43" s="139"/>
      <c r="W43" s="139"/>
      <c r="X43" s="139"/>
    </row>
    <row r="44" spans="1:24" x14ac:dyDescent="0.25">
      <c r="O44" s="138"/>
      <c r="P44" s="139"/>
      <c r="Q44" s="139"/>
      <c r="R44" s="139"/>
      <c r="S44" s="139"/>
      <c r="T44" s="139"/>
      <c r="U44" s="139"/>
      <c r="V44" s="139"/>
      <c r="W44" s="139"/>
      <c r="X44" s="139"/>
    </row>
  </sheetData>
  <mergeCells count="5">
    <mergeCell ref="A33:L33"/>
    <mergeCell ref="A34:L34"/>
    <mergeCell ref="D4:L4"/>
    <mergeCell ref="D8:L8"/>
    <mergeCell ref="D19:L19"/>
  </mergeCells>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8E9C2-D0F1-4580-82B9-C21A9D9B1957}">
  <dimension ref="A1:S21"/>
  <sheetViews>
    <sheetView showGridLines="0" workbookViewId="0">
      <selection activeCell="A33" sqref="A33"/>
    </sheetView>
  </sheetViews>
  <sheetFormatPr defaultRowHeight="15" x14ac:dyDescent="0.25"/>
  <cols>
    <col min="1" max="1" width="26.140625" customWidth="1"/>
    <col min="2" max="2" width="2.7109375" customWidth="1"/>
    <col min="3" max="8" width="12.28515625" customWidth="1"/>
    <col min="9" max="10" width="13.42578125" customWidth="1"/>
    <col min="12" max="12" width="12.140625" customWidth="1"/>
    <col min="18" max="18" width="13.85546875" customWidth="1"/>
    <col min="19" max="19" width="12" bestFit="1" customWidth="1"/>
  </cols>
  <sheetData>
    <row r="1" spans="1:19" ht="18.75" x14ac:dyDescent="0.25">
      <c r="A1" s="1" t="s">
        <v>9</v>
      </c>
      <c r="B1" s="1"/>
      <c r="C1" s="1"/>
      <c r="D1" s="1"/>
      <c r="E1" s="1"/>
      <c r="F1" s="1"/>
      <c r="G1" s="1"/>
      <c r="H1" s="1"/>
      <c r="I1" s="1"/>
    </row>
    <row r="2" spans="1:19" ht="16.5" thickBot="1" x14ac:dyDescent="0.3">
      <c r="A2" s="3" t="s">
        <v>286</v>
      </c>
      <c r="B2" s="3"/>
      <c r="C2" s="3"/>
      <c r="D2" s="3"/>
      <c r="E2" s="3"/>
      <c r="F2" s="3"/>
      <c r="G2" s="3"/>
      <c r="H2" s="3"/>
      <c r="I2" s="7"/>
    </row>
    <row r="3" spans="1:19" ht="15.75" x14ac:dyDescent="0.25">
      <c r="A3" s="15"/>
      <c r="B3" s="15"/>
      <c r="C3" s="231" t="s">
        <v>116</v>
      </c>
      <c r="D3" s="231"/>
      <c r="E3" s="231"/>
      <c r="F3" s="231"/>
      <c r="G3" s="231"/>
      <c r="H3" s="231"/>
      <c r="I3" s="7"/>
    </row>
    <row r="4" spans="1:19" ht="50.25" customHeight="1" x14ac:dyDescent="0.25">
      <c r="A4" s="75"/>
      <c r="C4" s="206" t="s">
        <v>251</v>
      </c>
      <c r="D4" s="206" t="s">
        <v>252</v>
      </c>
      <c r="E4" s="206" t="s">
        <v>253</v>
      </c>
      <c r="F4" s="206" t="s">
        <v>254</v>
      </c>
      <c r="G4" s="206" t="s">
        <v>255</v>
      </c>
      <c r="H4" s="207" t="s">
        <v>279</v>
      </c>
      <c r="J4" s="6"/>
      <c r="K4" s="6"/>
      <c r="L4" s="6"/>
      <c r="M4" s="153"/>
      <c r="N4" s="6"/>
      <c r="O4" s="153"/>
      <c r="P4" s="153"/>
      <c r="Q4" s="153"/>
      <c r="R4" s="142"/>
      <c r="S4" s="122"/>
    </row>
    <row r="5" spans="1:19" x14ac:dyDescent="0.25">
      <c r="A5" s="17"/>
      <c r="B5" s="17"/>
      <c r="C5" s="225" t="s">
        <v>266</v>
      </c>
      <c r="D5" s="225"/>
      <c r="E5" s="225"/>
      <c r="F5" s="225"/>
      <c r="G5" s="225"/>
      <c r="H5" s="225"/>
      <c r="J5" s="17"/>
      <c r="M5" s="38"/>
      <c r="O5" s="130"/>
      <c r="P5" s="130"/>
      <c r="Q5" s="131"/>
      <c r="R5" s="132"/>
      <c r="S5" s="121"/>
    </row>
    <row r="6" spans="1:19" x14ac:dyDescent="0.25">
      <c r="A6" s="13" t="s">
        <v>264</v>
      </c>
      <c r="C6" s="222">
        <v>401674</v>
      </c>
      <c r="D6" s="222">
        <v>244012</v>
      </c>
      <c r="E6" s="222">
        <v>187150</v>
      </c>
      <c r="F6" s="222">
        <v>58727</v>
      </c>
      <c r="G6" s="222">
        <v>92146</v>
      </c>
      <c r="H6" s="223">
        <v>983709</v>
      </c>
      <c r="I6" s="6"/>
      <c r="J6" s="123"/>
      <c r="K6" s="123"/>
      <c r="L6" s="123"/>
      <c r="M6" s="123"/>
      <c r="N6" s="123"/>
      <c r="O6" s="123"/>
      <c r="P6" s="123"/>
      <c r="Q6" s="123"/>
      <c r="R6" s="123"/>
    </row>
    <row r="7" spans="1:19" x14ac:dyDescent="0.25">
      <c r="A7" s="13" t="s">
        <v>265</v>
      </c>
      <c r="C7" s="222">
        <v>18140963</v>
      </c>
      <c r="D7" s="222">
        <v>4320337</v>
      </c>
      <c r="E7" s="222">
        <v>1895705</v>
      </c>
      <c r="F7" s="222">
        <v>241249</v>
      </c>
      <c r="G7" s="222">
        <v>103449</v>
      </c>
      <c r="H7" s="223">
        <v>24701703</v>
      </c>
      <c r="I7" s="6"/>
      <c r="J7" s="123"/>
      <c r="K7" s="123"/>
      <c r="L7" s="123"/>
      <c r="M7" s="123"/>
      <c r="N7" s="123"/>
      <c r="O7" s="123"/>
      <c r="P7" s="123"/>
      <c r="Q7" s="123"/>
      <c r="R7" s="123"/>
    </row>
    <row r="8" spans="1:19" s="12" customFormat="1" ht="15.75" x14ac:dyDescent="0.3">
      <c r="A8" s="12" t="s">
        <v>278</v>
      </c>
      <c r="B8" s="38"/>
      <c r="C8" s="222">
        <v>18542637</v>
      </c>
      <c r="D8" s="222">
        <v>4564349</v>
      </c>
      <c r="E8" s="222">
        <v>2082855</v>
      </c>
      <c r="F8" s="222">
        <v>299976</v>
      </c>
      <c r="G8" s="222">
        <v>195595</v>
      </c>
      <c r="H8" s="223">
        <v>25685412</v>
      </c>
      <c r="J8" s="215"/>
      <c r="K8" s="215"/>
      <c r="L8" s="215"/>
      <c r="M8" s="215"/>
      <c r="N8" s="215"/>
      <c r="O8" s="215"/>
      <c r="P8" s="215"/>
      <c r="Q8" s="215"/>
      <c r="R8" s="215"/>
      <c r="S8" s="145"/>
    </row>
    <row r="9" spans="1:19" x14ac:dyDescent="0.25">
      <c r="A9" s="135"/>
      <c r="C9" s="225" t="s">
        <v>267</v>
      </c>
      <c r="D9" s="225"/>
      <c r="E9" s="225"/>
      <c r="F9" s="225"/>
      <c r="G9" s="225"/>
      <c r="H9" s="225"/>
      <c r="J9" s="123"/>
    </row>
    <row r="10" spans="1:19" x14ac:dyDescent="0.25">
      <c r="A10" s="13" t="s">
        <v>264</v>
      </c>
      <c r="B10" s="110"/>
      <c r="C10" s="217">
        <v>2.1662183215903972</v>
      </c>
      <c r="D10" s="217">
        <v>5.346041680861827</v>
      </c>
      <c r="E10" s="217">
        <v>8.9852630163885632</v>
      </c>
      <c r="F10" s="217">
        <v>19.57723284529429</v>
      </c>
      <c r="G10" s="217">
        <v>47.110611211943045</v>
      </c>
      <c r="H10" s="218">
        <v>3.8298353945033079</v>
      </c>
      <c r="J10" s="154"/>
      <c r="K10" s="154"/>
      <c r="L10" s="154"/>
      <c r="M10" s="154"/>
      <c r="N10" s="154"/>
      <c r="O10" s="154"/>
      <c r="P10" s="154"/>
      <c r="Q10" s="154"/>
      <c r="R10" s="154"/>
    </row>
    <row r="11" spans="1:19" x14ac:dyDescent="0.25">
      <c r="A11" s="13" t="s">
        <v>265</v>
      </c>
      <c r="B11" s="110"/>
      <c r="C11" s="217">
        <v>97.833781678409608</v>
      </c>
      <c r="D11" s="217">
        <v>94.653958319138169</v>
      </c>
      <c r="E11" s="217">
        <v>91.014736983611428</v>
      </c>
      <c r="F11" s="217">
        <v>80.42276715470571</v>
      </c>
      <c r="G11" s="217">
        <v>52.889388788056955</v>
      </c>
      <c r="H11" s="218">
        <v>96.170164605496694</v>
      </c>
      <c r="J11" s="154"/>
      <c r="K11" s="154"/>
      <c r="L11" s="154"/>
      <c r="M11" s="154"/>
      <c r="N11" s="154"/>
      <c r="O11" s="154"/>
      <c r="P11" s="154"/>
      <c r="Q11" s="154"/>
      <c r="R11" s="154"/>
    </row>
    <row r="12" spans="1:19" s="12" customFormat="1" ht="15.75" thickBot="1" x14ac:dyDescent="0.3">
      <c r="A12" s="52" t="s">
        <v>278</v>
      </c>
      <c r="B12" s="152"/>
      <c r="C12" s="219">
        <v>100</v>
      </c>
      <c r="D12" s="219">
        <v>100</v>
      </c>
      <c r="E12" s="219">
        <v>100</v>
      </c>
      <c r="F12" s="219">
        <v>100</v>
      </c>
      <c r="G12" s="219">
        <v>100</v>
      </c>
      <c r="H12" s="219">
        <v>100</v>
      </c>
      <c r="I12" s="213"/>
      <c r="J12" s="214"/>
      <c r="K12" s="214"/>
      <c r="L12" s="214"/>
      <c r="M12" s="214"/>
      <c r="N12" s="214"/>
      <c r="O12" s="214"/>
      <c r="P12" s="214"/>
      <c r="Q12" s="214"/>
      <c r="R12" s="214"/>
    </row>
    <row r="13" spans="1:19" ht="15.75" x14ac:dyDescent="0.25">
      <c r="A13" s="4" t="s">
        <v>280</v>
      </c>
      <c r="C13" s="35"/>
      <c r="D13" s="35"/>
      <c r="J13" s="123"/>
    </row>
    <row r="14" spans="1:19" x14ac:dyDescent="0.25">
      <c r="C14" s="35"/>
      <c r="D14" s="35"/>
      <c r="J14" s="123"/>
    </row>
    <row r="15" spans="1:19" x14ac:dyDescent="0.25">
      <c r="A15" s="4" t="s">
        <v>40</v>
      </c>
      <c r="B15" s="4"/>
      <c r="C15" s="4"/>
      <c r="D15" s="4"/>
      <c r="J15" s="123"/>
      <c r="K15" s="123"/>
      <c r="L15" s="123"/>
      <c r="M15" s="123"/>
      <c r="N15" s="123"/>
      <c r="O15" s="123"/>
      <c r="P15" s="123"/>
      <c r="Q15" s="123"/>
      <c r="R15" s="123"/>
    </row>
    <row r="16" spans="1:19" ht="55.5" customHeight="1" x14ac:dyDescent="0.25">
      <c r="A16" s="226" t="s">
        <v>274</v>
      </c>
      <c r="B16" s="226"/>
      <c r="C16" s="226"/>
      <c r="D16" s="226"/>
      <c r="E16" s="226"/>
      <c r="F16" s="226"/>
      <c r="G16" s="226"/>
      <c r="H16" s="226"/>
      <c r="J16" s="123"/>
      <c r="K16" s="123"/>
      <c r="L16" s="123"/>
      <c r="M16" s="123"/>
      <c r="N16" s="123"/>
      <c r="O16" s="123"/>
      <c r="P16" s="123"/>
      <c r="Q16" s="123"/>
      <c r="R16" s="123"/>
    </row>
    <row r="17" spans="1:18" x14ac:dyDescent="0.25">
      <c r="A17" s="226" t="s">
        <v>302</v>
      </c>
      <c r="B17" s="226"/>
      <c r="C17" s="226"/>
      <c r="D17" s="226"/>
      <c r="E17" s="226"/>
      <c r="F17" s="226"/>
      <c r="G17" s="226"/>
      <c r="H17" s="226"/>
      <c r="I17" s="184"/>
      <c r="J17" s="123"/>
      <c r="K17" s="123"/>
      <c r="L17" s="123"/>
      <c r="M17" s="123"/>
      <c r="N17" s="123"/>
      <c r="O17" s="123"/>
      <c r="P17" s="123"/>
      <c r="Q17" s="123"/>
      <c r="R17" s="123"/>
    </row>
    <row r="18" spans="1:18" x14ac:dyDescent="0.25">
      <c r="A18" s="4"/>
      <c r="B18" s="4"/>
      <c r="C18" s="4"/>
      <c r="D18" s="4"/>
      <c r="J18" s="123"/>
      <c r="K18" s="123"/>
      <c r="L18" s="123"/>
      <c r="M18" s="123"/>
      <c r="N18" s="123"/>
      <c r="O18" s="123"/>
      <c r="P18" s="123"/>
      <c r="Q18" s="123"/>
      <c r="R18" s="123"/>
    </row>
    <row r="19" spans="1:18" x14ac:dyDescent="0.25">
      <c r="A19" s="4" t="s">
        <v>261</v>
      </c>
      <c r="B19" s="4"/>
      <c r="C19" s="4"/>
      <c r="D19" s="4"/>
      <c r="J19" s="123"/>
      <c r="K19" s="123"/>
      <c r="L19" s="123"/>
      <c r="M19" s="123"/>
      <c r="N19" s="123"/>
      <c r="O19" s="123"/>
      <c r="P19" s="123"/>
      <c r="Q19" s="123"/>
      <c r="R19" s="123"/>
    </row>
    <row r="20" spans="1:18" x14ac:dyDescent="0.25">
      <c r="J20" s="123"/>
      <c r="K20" s="123"/>
      <c r="L20" s="123"/>
      <c r="M20" s="123"/>
      <c r="N20" s="123"/>
      <c r="O20" s="123"/>
      <c r="P20" s="123"/>
      <c r="Q20" s="123"/>
      <c r="R20" s="123"/>
    </row>
    <row r="21" spans="1:18" ht="19.5" customHeight="1" x14ac:dyDescent="0.25">
      <c r="J21" s="123"/>
      <c r="K21" s="123"/>
      <c r="L21" s="123"/>
      <c r="M21" s="123"/>
      <c r="N21" s="123"/>
      <c r="O21" s="123"/>
      <c r="P21" s="123"/>
      <c r="Q21" s="123"/>
      <c r="R21" s="123"/>
    </row>
  </sheetData>
  <mergeCells count="5">
    <mergeCell ref="C5:H5"/>
    <mergeCell ref="C9:H9"/>
    <mergeCell ref="A16:H16"/>
    <mergeCell ref="A17:H17"/>
    <mergeCell ref="C3:H3"/>
  </mergeCells>
  <conditionalFormatting sqref="C8:H8">
    <cfRule type="cellIs" dxfId="0" priority="1" stopIfTrue="1" operator="between">
      <formula>1</formula>
      <formula>3</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8E9A9-5CA4-4DCF-9C4D-A4D4170CC586}">
  <dimension ref="A1:V26"/>
  <sheetViews>
    <sheetView showGridLines="0" workbookViewId="0">
      <selection activeCell="A38" sqref="A38"/>
    </sheetView>
  </sheetViews>
  <sheetFormatPr defaultRowHeight="15" x14ac:dyDescent="0.25"/>
  <cols>
    <col min="1" max="1" width="26.28515625" customWidth="1"/>
    <col min="2" max="2" width="2.7109375" customWidth="1"/>
    <col min="3" max="3" width="12.42578125" customWidth="1"/>
    <col min="4" max="4" width="15" customWidth="1"/>
    <col min="12" max="12" width="18.7109375" customWidth="1"/>
    <col min="22" max="22" width="12" bestFit="1" customWidth="1"/>
  </cols>
  <sheetData>
    <row r="1" spans="1:22" ht="18.75" x14ac:dyDescent="0.25">
      <c r="A1" s="1" t="s">
        <v>9</v>
      </c>
      <c r="B1" s="1"/>
      <c r="C1" s="1"/>
      <c r="D1" s="1"/>
      <c r="E1" s="1"/>
      <c r="F1" s="1"/>
      <c r="G1" s="1"/>
      <c r="H1" s="1"/>
      <c r="I1" s="1"/>
      <c r="J1" s="1"/>
      <c r="K1" s="19"/>
    </row>
    <row r="2" spans="1:22" ht="37.5" customHeight="1" thickBot="1" x14ac:dyDescent="0.3">
      <c r="A2" s="227" t="s">
        <v>287</v>
      </c>
      <c r="B2" s="227"/>
      <c r="C2" s="227"/>
      <c r="D2" s="227"/>
      <c r="E2" s="7"/>
      <c r="F2" s="7"/>
      <c r="G2" s="7"/>
      <c r="H2" s="7"/>
      <c r="I2" s="7"/>
      <c r="J2" s="7"/>
      <c r="K2" s="7"/>
      <c r="L2" s="7"/>
    </row>
    <row r="3" spans="1:22" ht="33.75" customHeight="1" x14ac:dyDescent="0.25">
      <c r="A3" s="75"/>
      <c r="C3" s="76" t="s">
        <v>264</v>
      </c>
      <c r="D3" s="76" t="s">
        <v>265</v>
      </c>
      <c r="M3" s="17"/>
      <c r="Q3" s="157"/>
      <c r="S3" s="158"/>
      <c r="T3" s="158"/>
      <c r="U3" s="158"/>
      <c r="V3" s="134"/>
    </row>
    <row r="4" spans="1:22" x14ac:dyDescent="0.25">
      <c r="A4" s="17" t="s">
        <v>285</v>
      </c>
      <c r="B4" s="17"/>
      <c r="C4" s="225" t="s">
        <v>266</v>
      </c>
      <c r="D4" s="225"/>
      <c r="F4" s="151"/>
      <c r="M4" s="17"/>
      <c r="P4" s="38"/>
      <c r="R4" s="159"/>
      <c r="S4" s="159"/>
      <c r="T4" s="160"/>
      <c r="U4" s="161"/>
      <c r="V4" s="137"/>
    </row>
    <row r="5" spans="1:22" x14ac:dyDescent="0.25">
      <c r="A5" s="112" t="s">
        <v>251</v>
      </c>
      <c r="C5" s="222">
        <v>401674</v>
      </c>
      <c r="D5" s="222">
        <v>18140963</v>
      </c>
      <c r="F5" s="127"/>
      <c r="H5" s="127"/>
      <c r="L5" s="6"/>
      <c r="M5" s="22"/>
      <c r="N5" s="155"/>
      <c r="O5" s="155"/>
      <c r="P5" s="155"/>
      <c r="Q5" s="123"/>
      <c r="R5" s="155"/>
      <c r="S5" s="155"/>
      <c r="T5" s="155"/>
      <c r="U5" s="155"/>
      <c r="V5" s="156"/>
    </row>
    <row r="6" spans="1:22" x14ac:dyDescent="0.25">
      <c r="A6" s="112" t="s">
        <v>252</v>
      </c>
      <c r="C6" s="222">
        <v>244012</v>
      </c>
      <c r="D6" s="222">
        <v>4320337</v>
      </c>
      <c r="F6" s="127"/>
      <c r="H6" s="127"/>
      <c r="L6" s="6"/>
      <c r="M6" s="22"/>
      <c r="N6" s="155"/>
      <c r="O6" s="155"/>
      <c r="P6" s="155"/>
      <c r="Q6" s="123"/>
      <c r="R6" s="155"/>
      <c r="S6" s="155"/>
      <c r="T6" s="155"/>
      <c r="U6" s="155"/>
      <c r="V6" s="156"/>
    </row>
    <row r="7" spans="1:22" x14ac:dyDescent="0.25">
      <c r="A7" s="112" t="s">
        <v>253</v>
      </c>
      <c r="B7" s="38"/>
      <c r="C7" s="222">
        <v>187150</v>
      </c>
      <c r="D7" s="222">
        <v>1895705</v>
      </c>
      <c r="F7" s="127"/>
      <c r="H7" s="127"/>
      <c r="N7" s="123"/>
      <c r="O7" s="123"/>
      <c r="P7" s="123"/>
      <c r="Q7" s="123"/>
      <c r="R7" s="123"/>
      <c r="S7" s="123"/>
      <c r="T7" s="123"/>
      <c r="U7" s="123"/>
      <c r="V7" s="123"/>
    </row>
    <row r="8" spans="1:22" x14ac:dyDescent="0.25">
      <c r="A8" s="112" t="s">
        <v>254</v>
      </c>
      <c r="C8" s="222">
        <v>58727</v>
      </c>
      <c r="D8" s="222">
        <v>241249</v>
      </c>
      <c r="F8" s="127"/>
    </row>
    <row r="9" spans="1:22" x14ac:dyDescent="0.25">
      <c r="A9" s="112" t="s">
        <v>255</v>
      </c>
      <c r="B9" s="163"/>
      <c r="C9" s="222">
        <v>92146</v>
      </c>
      <c r="D9" s="222">
        <v>103449</v>
      </c>
      <c r="F9" s="127"/>
    </row>
    <row r="10" spans="1:22" ht="17.25" x14ac:dyDescent="0.25">
      <c r="A10" s="122" t="s">
        <v>281</v>
      </c>
      <c r="B10" s="137"/>
      <c r="C10" s="223">
        <v>983709</v>
      </c>
      <c r="D10" s="223">
        <v>24701703</v>
      </c>
      <c r="F10" s="133"/>
    </row>
    <row r="11" spans="1:22" x14ac:dyDescent="0.25">
      <c r="C11" s="228" t="s">
        <v>267</v>
      </c>
      <c r="D11" s="229"/>
    </row>
    <row r="12" spans="1:22" x14ac:dyDescent="0.25">
      <c r="A12" s="112" t="s">
        <v>251</v>
      </c>
      <c r="C12" s="21">
        <v>40.799999999999997</v>
      </c>
      <c r="D12" s="21">
        <v>73.400000000000006</v>
      </c>
    </row>
    <row r="13" spans="1:22" x14ac:dyDescent="0.25">
      <c r="A13" s="112" t="s">
        <v>252</v>
      </c>
      <c r="C13" s="21">
        <v>24.8</v>
      </c>
      <c r="D13" s="21">
        <v>17.5</v>
      </c>
    </row>
    <row r="14" spans="1:22" x14ac:dyDescent="0.25">
      <c r="A14" s="112" t="s">
        <v>253</v>
      </c>
      <c r="C14" s="21">
        <v>19</v>
      </c>
      <c r="D14" s="21">
        <v>7.7</v>
      </c>
    </row>
    <row r="15" spans="1:22" x14ac:dyDescent="0.25">
      <c r="A15" s="112" t="s">
        <v>254</v>
      </c>
      <c r="C15" s="21">
        <v>6</v>
      </c>
      <c r="D15" s="21">
        <v>1</v>
      </c>
    </row>
    <row r="16" spans="1:22" x14ac:dyDescent="0.25">
      <c r="A16" s="112" t="s">
        <v>255</v>
      </c>
      <c r="C16" s="21">
        <v>9.4</v>
      </c>
      <c r="D16" s="21">
        <v>0.4</v>
      </c>
    </row>
    <row r="17" spans="1:15" s="12" customFormat="1" ht="18" thickBot="1" x14ac:dyDescent="0.3">
      <c r="A17" s="111" t="s">
        <v>281</v>
      </c>
      <c r="B17" s="52"/>
      <c r="C17" s="28">
        <v>100</v>
      </c>
      <c r="D17" s="28">
        <v>100</v>
      </c>
    </row>
    <row r="18" spans="1:15" s="12" customFormat="1" ht="15.75" x14ac:dyDescent="0.25">
      <c r="A18" s="224" t="s">
        <v>301</v>
      </c>
    </row>
    <row r="19" spans="1:15" x14ac:dyDescent="0.25">
      <c r="C19" s="35"/>
      <c r="D19" s="35"/>
    </row>
    <row r="20" spans="1:15" x14ac:dyDescent="0.25">
      <c r="A20" s="4" t="s">
        <v>40</v>
      </c>
      <c r="B20" s="4"/>
      <c r="C20" s="4"/>
      <c r="D20" s="4"/>
    </row>
    <row r="21" spans="1:15" ht="95.25" customHeight="1" x14ac:dyDescent="0.25">
      <c r="A21" s="226" t="s">
        <v>274</v>
      </c>
      <c r="B21" s="226"/>
      <c r="C21" s="226"/>
      <c r="D21" s="226"/>
      <c r="E21" s="184"/>
      <c r="F21" s="184"/>
      <c r="G21" s="184"/>
      <c r="H21" s="184"/>
      <c r="I21" s="184"/>
      <c r="J21" s="184"/>
      <c r="K21" s="184"/>
    </row>
    <row r="22" spans="1:15" ht="27.75" customHeight="1" x14ac:dyDescent="0.25">
      <c r="A22" s="226" t="s">
        <v>302</v>
      </c>
      <c r="B22" s="226"/>
      <c r="C22" s="226"/>
      <c r="D22" s="226"/>
      <c r="E22" s="184"/>
      <c r="F22" s="184"/>
      <c r="G22" s="184"/>
      <c r="H22" s="184"/>
      <c r="I22" s="184"/>
      <c r="J22" s="184"/>
      <c r="K22" s="184"/>
      <c r="L22" s="184"/>
      <c r="M22" s="184"/>
      <c r="N22" s="184"/>
      <c r="O22" s="184"/>
    </row>
    <row r="23" spans="1:15" x14ac:dyDescent="0.25">
      <c r="A23" s="4"/>
      <c r="B23" s="4"/>
      <c r="C23" s="4"/>
      <c r="D23" s="4"/>
    </row>
    <row r="24" spans="1:15" ht="27.75" customHeight="1" x14ac:dyDescent="0.25">
      <c r="A24" s="226" t="s">
        <v>261</v>
      </c>
      <c r="B24" s="226"/>
      <c r="C24" s="226"/>
      <c r="D24" s="226"/>
    </row>
    <row r="26" spans="1:15" ht="19.5" customHeight="1" x14ac:dyDescent="0.25"/>
  </sheetData>
  <mergeCells count="6">
    <mergeCell ref="A24:D24"/>
    <mergeCell ref="A2:D2"/>
    <mergeCell ref="C4:D4"/>
    <mergeCell ref="C11:D11"/>
    <mergeCell ref="A21:D21"/>
    <mergeCell ref="A22:D2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1CBFE-309B-444D-AE8C-F1B2D24B0DC3}">
  <dimension ref="A1:S35"/>
  <sheetViews>
    <sheetView showGridLines="0" workbookViewId="0">
      <selection activeCell="A42" sqref="A42"/>
    </sheetView>
  </sheetViews>
  <sheetFormatPr defaultRowHeight="15" x14ac:dyDescent="0.25"/>
  <cols>
    <col min="1" max="1" width="5.42578125" customWidth="1"/>
    <col min="2" max="2" width="9.28515625" customWidth="1"/>
    <col min="3" max="3" width="3" customWidth="1"/>
    <col min="4" max="6" width="10.140625" bestFit="1" customWidth="1"/>
    <col min="7" max="8" width="9.28515625" bestFit="1" customWidth="1"/>
    <col min="9" max="9" width="12" style="12" customWidth="1"/>
  </cols>
  <sheetData>
    <row r="1" spans="1:19" ht="18.75" x14ac:dyDescent="0.25">
      <c r="A1" s="1" t="s">
        <v>9</v>
      </c>
      <c r="B1" s="1"/>
      <c r="C1" s="1"/>
      <c r="D1" s="1"/>
      <c r="E1" s="1"/>
      <c r="F1" s="1"/>
      <c r="G1" s="1"/>
      <c r="H1" s="1"/>
      <c r="I1" s="51"/>
      <c r="J1" s="1"/>
      <c r="K1" s="1"/>
      <c r="L1" s="1"/>
      <c r="M1" s="1"/>
    </row>
    <row r="2" spans="1:19" ht="36" customHeight="1" thickBot="1" x14ac:dyDescent="0.3">
      <c r="A2" s="227" t="s">
        <v>300</v>
      </c>
      <c r="B2" s="227"/>
      <c r="C2" s="227"/>
      <c r="D2" s="227"/>
      <c r="E2" s="227"/>
      <c r="F2" s="227"/>
      <c r="G2" s="227"/>
      <c r="H2" s="227"/>
      <c r="I2" s="227"/>
    </row>
    <row r="3" spans="1:19" ht="15.75" x14ac:dyDescent="0.25">
      <c r="A3" s="74"/>
      <c r="B3" s="74"/>
      <c r="C3" s="20"/>
      <c r="D3" s="231" t="s">
        <v>116</v>
      </c>
      <c r="E3" s="231"/>
      <c r="F3" s="231"/>
      <c r="G3" s="231"/>
      <c r="H3" s="231"/>
      <c r="I3" s="231"/>
      <c r="K3" s="74"/>
      <c r="M3" s="17"/>
    </row>
    <row r="4" spans="1:19" ht="45" x14ac:dyDescent="0.25">
      <c r="A4" s="75"/>
      <c r="B4" s="75"/>
      <c r="C4" s="29"/>
      <c r="D4" s="206" t="s">
        <v>251</v>
      </c>
      <c r="E4" s="206" t="s">
        <v>252</v>
      </c>
      <c r="F4" s="206" t="s">
        <v>253</v>
      </c>
      <c r="G4" s="206" t="s">
        <v>254</v>
      </c>
      <c r="H4" s="206" t="s">
        <v>255</v>
      </c>
      <c r="I4" s="207" t="s">
        <v>279</v>
      </c>
      <c r="K4" s="74"/>
      <c r="M4" s="17"/>
      <c r="N4" s="98"/>
      <c r="O4" s="98"/>
      <c r="P4" s="98"/>
      <c r="Q4" s="98"/>
      <c r="R4" s="98"/>
      <c r="S4" s="122"/>
    </row>
    <row r="5" spans="1:19" ht="15.75" x14ac:dyDescent="0.25">
      <c r="A5" s="17" t="s">
        <v>117</v>
      </c>
      <c r="C5" s="29"/>
      <c r="D5" s="232" t="s">
        <v>266</v>
      </c>
      <c r="E5" s="232"/>
      <c r="F5" s="232"/>
      <c r="G5" s="232"/>
      <c r="H5" s="232"/>
      <c r="I5" s="232"/>
      <c r="K5" s="74"/>
      <c r="M5" s="17"/>
      <c r="N5" s="98"/>
      <c r="O5" s="98"/>
      <c r="P5" s="98"/>
      <c r="Q5" s="98"/>
      <c r="R5" s="98"/>
      <c r="S5" s="122"/>
    </row>
    <row r="6" spans="1:19" ht="15.75" x14ac:dyDescent="0.25">
      <c r="B6" t="s">
        <v>10</v>
      </c>
      <c r="C6" s="29"/>
      <c r="D6" s="174">
        <v>200560</v>
      </c>
      <c r="E6" s="174">
        <v>123677</v>
      </c>
      <c r="F6" s="174">
        <v>94184</v>
      </c>
      <c r="G6" s="174">
        <v>29255</v>
      </c>
      <c r="H6" s="174">
        <v>45682</v>
      </c>
      <c r="I6" s="167">
        <v>493358</v>
      </c>
      <c r="K6" s="74"/>
      <c r="M6" s="17"/>
      <c r="N6" s="98"/>
      <c r="O6" s="98"/>
      <c r="P6" s="98"/>
      <c r="Q6" s="98"/>
      <c r="R6" s="98"/>
      <c r="S6" s="122"/>
    </row>
    <row r="7" spans="1:19" ht="15.75" x14ac:dyDescent="0.25">
      <c r="B7" t="s">
        <v>11</v>
      </c>
      <c r="C7" s="29"/>
      <c r="D7" s="174">
        <v>201114</v>
      </c>
      <c r="E7" s="174">
        <v>120335</v>
      </c>
      <c r="F7" s="174">
        <v>92966</v>
      </c>
      <c r="G7" s="174">
        <v>29472</v>
      </c>
      <c r="H7" s="174">
        <v>46464</v>
      </c>
      <c r="I7" s="167">
        <v>490351</v>
      </c>
      <c r="K7" s="74"/>
      <c r="M7" s="17"/>
      <c r="N7" s="98"/>
      <c r="O7" s="98"/>
      <c r="P7" s="98"/>
      <c r="Q7" s="98"/>
      <c r="R7" s="98"/>
      <c r="S7" s="122"/>
    </row>
    <row r="8" spans="1:19" s="12" customFormat="1" ht="15.75" x14ac:dyDescent="0.25">
      <c r="A8" s="197"/>
      <c r="B8" s="197" t="s">
        <v>161</v>
      </c>
      <c r="C8" s="30"/>
      <c r="D8" s="167">
        <v>401674</v>
      </c>
      <c r="E8" s="167">
        <v>244012</v>
      </c>
      <c r="F8" s="167">
        <v>187150</v>
      </c>
      <c r="G8" s="167">
        <v>58727</v>
      </c>
      <c r="H8" s="167">
        <v>92146</v>
      </c>
      <c r="I8" s="167">
        <v>983709</v>
      </c>
      <c r="K8" s="208"/>
      <c r="M8" s="81"/>
      <c r="N8" s="97"/>
      <c r="O8" s="97"/>
      <c r="P8" s="97"/>
      <c r="Q8" s="97"/>
      <c r="R8" s="97"/>
      <c r="S8" s="122"/>
    </row>
    <row r="9" spans="1:19" ht="15.75" x14ac:dyDescent="0.25">
      <c r="A9" s="17" t="s">
        <v>160</v>
      </c>
      <c r="C9" s="29"/>
      <c r="D9" s="233" t="s">
        <v>266</v>
      </c>
      <c r="E9" s="233"/>
      <c r="F9" s="233"/>
      <c r="G9" s="233"/>
      <c r="H9" s="233"/>
      <c r="I9" s="233"/>
      <c r="K9" s="74"/>
      <c r="M9" s="17"/>
      <c r="N9" s="98"/>
      <c r="O9" s="98"/>
      <c r="P9" s="98"/>
      <c r="Q9" s="98"/>
      <c r="R9" s="98"/>
      <c r="S9" s="122"/>
    </row>
    <row r="10" spans="1:19" ht="15.75" x14ac:dyDescent="0.25">
      <c r="B10" t="s">
        <v>257</v>
      </c>
      <c r="C10" s="29"/>
      <c r="D10" s="174">
        <v>133059</v>
      </c>
      <c r="E10" s="174">
        <v>86183</v>
      </c>
      <c r="F10" s="174">
        <v>62403</v>
      </c>
      <c r="G10" s="174">
        <v>17820</v>
      </c>
      <c r="H10" s="174">
        <v>26377</v>
      </c>
      <c r="I10" s="167">
        <v>325842</v>
      </c>
      <c r="K10" s="74"/>
      <c r="M10" s="17"/>
      <c r="N10" s="98"/>
      <c r="O10" s="98"/>
      <c r="P10" s="98"/>
      <c r="Q10" s="98"/>
      <c r="R10" s="98"/>
      <c r="S10" s="122"/>
    </row>
    <row r="11" spans="1:19" ht="15.75" x14ac:dyDescent="0.25">
      <c r="B11" t="s">
        <v>258</v>
      </c>
      <c r="C11" s="29"/>
      <c r="D11" s="174">
        <v>78971</v>
      </c>
      <c r="E11" s="174">
        <v>44738</v>
      </c>
      <c r="F11" s="174">
        <v>32627</v>
      </c>
      <c r="G11" s="174">
        <v>9593</v>
      </c>
      <c r="H11" s="174">
        <v>16624</v>
      </c>
      <c r="I11" s="167">
        <v>182553</v>
      </c>
      <c r="K11" s="74"/>
      <c r="M11" s="17"/>
      <c r="N11" s="98"/>
      <c r="O11" s="98"/>
      <c r="P11" s="98"/>
      <c r="Q11" s="98"/>
      <c r="R11" s="98"/>
      <c r="S11" s="122"/>
    </row>
    <row r="12" spans="1:19" ht="15.75" x14ac:dyDescent="0.25">
      <c r="B12" t="s">
        <v>90</v>
      </c>
      <c r="C12" s="29"/>
      <c r="D12" s="174">
        <v>63378</v>
      </c>
      <c r="E12" s="174">
        <v>32710</v>
      </c>
      <c r="F12" s="174">
        <v>25442</v>
      </c>
      <c r="G12" s="174">
        <v>8839</v>
      </c>
      <c r="H12" s="174">
        <v>15109</v>
      </c>
      <c r="I12" s="167">
        <v>145478</v>
      </c>
      <c r="K12" s="74"/>
      <c r="M12" s="17"/>
      <c r="N12" s="98"/>
      <c r="O12" s="98"/>
      <c r="P12" s="98"/>
      <c r="Q12" s="98"/>
      <c r="R12" s="98"/>
      <c r="S12" s="122"/>
    </row>
    <row r="13" spans="1:19" ht="15.75" x14ac:dyDescent="0.25">
      <c r="B13" t="s">
        <v>91</v>
      </c>
      <c r="C13" s="29"/>
      <c r="D13" s="174">
        <v>42512</v>
      </c>
      <c r="E13" s="174">
        <v>24484</v>
      </c>
      <c r="F13" s="174">
        <v>20045</v>
      </c>
      <c r="G13" s="174">
        <v>7199</v>
      </c>
      <c r="H13" s="174">
        <v>11896</v>
      </c>
      <c r="I13" s="167">
        <v>106136</v>
      </c>
      <c r="K13" s="74"/>
      <c r="M13" s="17"/>
      <c r="N13" s="98"/>
      <c r="O13" s="98"/>
      <c r="P13" s="98"/>
      <c r="Q13" s="98"/>
      <c r="R13" s="98"/>
      <c r="S13" s="122"/>
    </row>
    <row r="14" spans="1:19" ht="15.75" x14ac:dyDescent="0.25">
      <c r="B14" t="s">
        <v>92</v>
      </c>
      <c r="C14" s="29"/>
      <c r="D14" s="174">
        <v>38139</v>
      </c>
      <c r="E14" s="174">
        <v>23196</v>
      </c>
      <c r="F14" s="174">
        <v>19303</v>
      </c>
      <c r="G14" s="174">
        <v>6715</v>
      </c>
      <c r="H14" s="174">
        <v>10429</v>
      </c>
      <c r="I14" s="167">
        <v>97782</v>
      </c>
      <c r="K14" s="74"/>
      <c r="M14" s="17"/>
      <c r="N14" s="98"/>
      <c r="O14" s="98"/>
      <c r="P14" s="98"/>
      <c r="Q14" s="98"/>
      <c r="R14" s="98"/>
      <c r="S14" s="122"/>
    </row>
    <row r="15" spans="1:19" ht="15.75" x14ac:dyDescent="0.25">
      <c r="B15" t="s">
        <v>259</v>
      </c>
      <c r="C15" s="29"/>
      <c r="D15" s="174">
        <v>26277</v>
      </c>
      <c r="E15" s="174">
        <v>18463</v>
      </c>
      <c r="F15" s="174">
        <v>15503</v>
      </c>
      <c r="G15" s="174">
        <v>5145</v>
      </c>
      <c r="H15" s="174">
        <v>7182</v>
      </c>
      <c r="I15" s="167">
        <v>72570</v>
      </c>
      <c r="K15" s="74"/>
      <c r="M15" s="17"/>
      <c r="N15" s="98"/>
      <c r="O15" s="98"/>
      <c r="P15" s="98"/>
      <c r="Q15" s="98"/>
      <c r="R15" s="98"/>
      <c r="S15" s="122"/>
    </row>
    <row r="16" spans="1:19" ht="15.75" x14ac:dyDescent="0.25">
      <c r="B16" t="s">
        <v>260</v>
      </c>
      <c r="C16" s="29"/>
      <c r="D16" s="174">
        <v>13623</v>
      </c>
      <c r="E16" s="174">
        <v>10140</v>
      </c>
      <c r="F16" s="174">
        <v>8449</v>
      </c>
      <c r="G16" s="174">
        <v>2451</v>
      </c>
      <c r="H16" s="174">
        <v>3406</v>
      </c>
      <c r="I16" s="167">
        <v>38069</v>
      </c>
      <c r="K16" s="74"/>
      <c r="M16" s="17"/>
      <c r="N16" s="98"/>
      <c r="O16" s="98"/>
      <c r="P16" s="98"/>
      <c r="Q16" s="98"/>
      <c r="R16" s="98"/>
      <c r="S16" s="122"/>
    </row>
    <row r="17" spans="1:19" ht="15.75" x14ac:dyDescent="0.25">
      <c r="B17" t="s">
        <v>256</v>
      </c>
      <c r="C17" s="29"/>
      <c r="D17" s="174">
        <v>5715</v>
      </c>
      <c r="E17" s="174">
        <v>4098</v>
      </c>
      <c r="F17" s="174">
        <v>3378</v>
      </c>
      <c r="G17" s="174">
        <v>965</v>
      </c>
      <c r="H17" s="174">
        <v>1123</v>
      </c>
      <c r="I17" s="167">
        <v>15279</v>
      </c>
      <c r="K17" s="74"/>
      <c r="M17" s="17"/>
      <c r="N17" s="98"/>
      <c r="O17" s="98"/>
      <c r="P17" s="98"/>
      <c r="Q17" s="98"/>
      <c r="R17" s="98"/>
      <c r="S17" s="122"/>
    </row>
    <row r="18" spans="1:19" s="12" customFormat="1" ht="15.75" x14ac:dyDescent="0.25">
      <c r="B18" s="12" t="s">
        <v>161</v>
      </c>
      <c r="C18" s="30"/>
      <c r="D18" s="167">
        <v>401674</v>
      </c>
      <c r="E18" s="167">
        <v>244012</v>
      </c>
      <c r="F18" s="167">
        <v>187150</v>
      </c>
      <c r="G18" s="167">
        <v>58727</v>
      </c>
      <c r="H18" s="167">
        <v>92146</v>
      </c>
      <c r="I18" s="167">
        <v>983709</v>
      </c>
      <c r="K18" s="208"/>
      <c r="M18" s="81"/>
      <c r="N18" s="97"/>
      <c r="O18" s="97"/>
      <c r="P18" s="97"/>
      <c r="Q18" s="97"/>
      <c r="R18" s="97"/>
      <c r="S18" s="122"/>
    </row>
    <row r="19" spans="1:19" ht="15.75" x14ac:dyDescent="0.25">
      <c r="C19" s="29"/>
      <c r="D19" s="228" t="s">
        <v>267</v>
      </c>
      <c r="E19" s="228"/>
      <c r="F19" s="228"/>
      <c r="G19" s="228"/>
      <c r="H19" s="228"/>
      <c r="I19" s="228"/>
      <c r="K19" s="74"/>
      <c r="M19" s="17"/>
      <c r="N19" s="98"/>
      <c r="O19" s="98"/>
      <c r="P19" s="98"/>
      <c r="Q19" s="98"/>
      <c r="R19" s="98"/>
      <c r="S19" s="122"/>
    </row>
    <row r="20" spans="1:19" ht="15.75" x14ac:dyDescent="0.25">
      <c r="B20" t="s">
        <v>257</v>
      </c>
      <c r="C20" s="29"/>
      <c r="D20" s="36">
        <v>33.12611719952001</v>
      </c>
      <c r="E20" s="36">
        <v>35.319164631247645</v>
      </c>
      <c r="F20" s="36">
        <v>33.343841838097781</v>
      </c>
      <c r="G20" s="36">
        <v>30.343794166226779</v>
      </c>
      <c r="H20" s="36">
        <v>28.625225186117682</v>
      </c>
      <c r="I20" s="24">
        <v>33.123820154130946</v>
      </c>
      <c r="K20" s="74"/>
      <c r="M20" s="17"/>
      <c r="N20" s="98"/>
      <c r="O20" s="98"/>
      <c r="P20" s="98"/>
      <c r="Q20" s="98"/>
      <c r="R20" s="98"/>
      <c r="S20" s="122"/>
    </row>
    <row r="21" spans="1:19" ht="15.75" x14ac:dyDescent="0.25">
      <c r="B21" t="s">
        <v>258</v>
      </c>
      <c r="C21" s="29"/>
      <c r="D21" s="36">
        <v>19.660470929161459</v>
      </c>
      <c r="E21" s="36">
        <v>18.334344212579708</v>
      </c>
      <c r="F21" s="36">
        <v>17.433609404221212</v>
      </c>
      <c r="G21" s="36">
        <v>16.334905580056873</v>
      </c>
      <c r="H21" s="36">
        <v>18.040935037874679</v>
      </c>
      <c r="I21" s="24">
        <v>18.557622223645406</v>
      </c>
      <c r="K21" s="74"/>
      <c r="M21" s="17"/>
      <c r="N21" s="98"/>
      <c r="O21" s="98"/>
      <c r="P21" s="98"/>
      <c r="Q21" s="98"/>
      <c r="R21" s="98"/>
      <c r="S21" s="122"/>
    </row>
    <row r="22" spans="1:19" x14ac:dyDescent="0.25">
      <c r="A22" s="17"/>
      <c r="B22" t="s">
        <v>90</v>
      </c>
      <c r="C22" s="21"/>
      <c r="D22" s="36">
        <v>15.77846711512321</v>
      </c>
      <c r="E22" s="36">
        <v>13.405078438765305</v>
      </c>
      <c r="F22" s="36">
        <v>13.59444296019236</v>
      </c>
      <c r="G22" s="36">
        <v>15.050998688848399</v>
      </c>
      <c r="H22" s="36">
        <v>16.396805070214661</v>
      </c>
      <c r="I22" s="24">
        <v>14.788723087823735</v>
      </c>
      <c r="K22" s="231"/>
      <c r="L22" s="204"/>
      <c r="M22" s="22"/>
      <c r="N22" s="209"/>
      <c r="O22" s="209"/>
      <c r="P22" s="209"/>
      <c r="Q22" s="209"/>
      <c r="R22" s="209"/>
      <c r="S22" s="205"/>
    </row>
    <row r="23" spans="1:19" x14ac:dyDescent="0.25">
      <c r="A23" s="98"/>
      <c r="B23" t="s">
        <v>91</v>
      </c>
      <c r="C23" s="166"/>
      <c r="D23" s="36">
        <v>10.583707185428979</v>
      </c>
      <c r="E23" s="36">
        <v>10.033932757405374</v>
      </c>
      <c r="F23" s="36">
        <v>10.710659898477157</v>
      </c>
      <c r="G23" s="36">
        <v>12.2584160607557</v>
      </c>
      <c r="H23" s="36">
        <v>12.90994725761292</v>
      </c>
      <c r="I23" s="24">
        <v>10.78936962048736</v>
      </c>
      <c r="K23" s="231"/>
      <c r="L23" s="204"/>
      <c r="M23" s="22"/>
      <c r="N23" s="155"/>
      <c r="O23" s="155"/>
      <c r="P23" s="155"/>
      <c r="Q23" s="210"/>
      <c r="R23" s="155"/>
      <c r="S23" s="205"/>
    </row>
    <row r="24" spans="1:19" x14ac:dyDescent="0.25">
      <c r="A24" s="98"/>
      <c r="B24" t="s">
        <v>92</v>
      </c>
      <c r="C24" s="166"/>
      <c r="D24" s="36">
        <v>9.4950133690505236</v>
      </c>
      <c r="E24" s="36">
        <v>9.5060898644328962</v>
      </c>
      <c r="F24" s="36">
        <v>10.314186481432007</v>
      </c>
      <c r="G24" s="36">
        <v>11.434263626611269</v>
      </c>
      <c r="H24" s="36">
        <v>11.31790853645302</v>
      </c>
      <c r="I24" s="24">
        <v>9.9401347349673532</v>
      </c>
      <c r="K24" s="231"/>
      <c r="L24" s="204"/>
      <c r="M24" s="21"/>
      <c r="N24" s="166"/>
      <c r="O24" s="166"/>
      <c r="P24" s="166"/>
      <c r="Q24" s="210"/>
      <c r="R24" s="210"/>
      <c r="S24" s="205"/>
    </row>
    <row r="25" spans="1:19" x14ac:dyDescent="0.25">
      <c r="A25" s="98"/>
      <c r="B25" s="7" t="s">
        <v>259</v>
      </c>
      <c r="C25" s="167"/>
      <c r="D25" s="36">
        <v>6.5418722645727634</v>
      </c>
      <c r="E25" s="36">
        <v>7.5664311591233213</v>
      </c>
      <c r="F25" s="36">
        <v>8.2837296286401276</v>
      </c>
      <c r="G25" s="36">
        <v>8.760876598498136</v>
      </c>
      <c r="H25" s="36">
        <v>7.7941527575803606</v>
      </c>
      <c r="I25" s="24">
        <v>7.377181666529431</v>
      </c>
      <c r="K25" s="20"/>
      <c r="L25" s="29"/>
      <c r="M25" s="21"/>
      <c r="N25" s="166"/>
      <c r="O25" s="166"/>
      <c r="P25" s="167"/>
      <c r="Q25" s="210"/>
      <c r="R25" s="166"/>
      <c r="S25" s="205"/>
    </row>
    <row r="26" spans="1:19" x14ac:dyDescent="0.25">
      <c r="A26" s="98"/>
      <c r="B26" s="211" t="s">
        <v>260</v>
      </c>
      <c r="C26" s="168"/>
      <c r="D26" s="36">
        <v>3.3915563367307819</v>
      </c>
      <c r="E26" s="36">
        <v>4.1555333344261758</v>
      </c>
      <c r="F26" s="36">
        <v>4.5145605129575213</v>
      </c>
      <c r="G26" s="36">
        <v>4.1735487935702489</v>
      </c>
      <c r="H26" s="36">
        <v>3.6963080329043039</v>
      </c>
      <c r="I26" s="24">
        <v>3.8699452785325743</v>
      </c>
      <c r="K26" s="20"/>
      <c r="L26" s="204"/>
      <c r="M26" s="22"/>
      <c r="N26" s="166"/>
      <c r="O26" s="166"/>
      <c r="P26" s="166"/>
      <c r="Q26" s="210"/>
      <c r="R26" s="210"/>
      <c r="S26" s="205"/>
    </row>
    <row r="27" spans="1:19" x14ac:dyDescent="0.25">
      <c r="A27" s="98"/>
      <c r="B27" t="s">
        <v>256</v>
      </c>
      <c r="C27" s="166"/>
      <c r="D27" s="36">
        <v>1.4227956004122746</v>
      </c>
      <c r="E27" s="36">
        <v>1.6794256020195728</v>
      </c>
      <c r="F27" s="36">
        <v>1.804969275981833</v>
      </c>
      <c r="G27" s="36">
        <v>1.6431964854325951</v>
      </c>
      <c r="H27" s="36">
        <v>1.2187181212423763</v>
      </c>
      <c r="I27" s="24">
        <v>1.5532032338831909</v>
      </c>
      <c r="K27" s="20"/>
      <c r="L27" s="204"/>
      <c r="M27" s="22"/>
      <c r="N27" s="166"/>
      <c r="O27" s="166"/>
      <c r="P27" s="166"/>
      <c r="Q27" s="210"/>
      <c r="R27" s="210"/>
      <c r="S27" s="140"/>
    </row>
    <row r="28" spans="1:19" ht="15.75" thickBot="1" x14ac:dyDescent="0.3">
      <c r="A28" s="111"/>
      <c r="B28" s="212" t="s">
        <v>161</v>
      </c>
      <c r="C28" s="169"/>
      <c r="D28" s="78">
        <v>100</v>
      </c>
      <c r="E28" s="78">
        <v>100</v>
      </c>
      <c r="F28" s="78">
        <v>100</v>
      </c>
      <c r="G28" s="78">
        <v>100</v>
      </c>
      <c r="H28" s="78">
        <v>100</v>
      </c>
      <c r="I28" s="78">
        <v>100</v>
      </c>
      <c r="K28" s="20"/>
      <c r="L28" s="204"/>
      <c r="M28" s="22"/>
      <c r="N28" s="166"/>
      <c r="O28" s="166"/>
      <c r="P28" s="166"/>
      <c r="Q28" s="210"/>
      <c r="R28" s="210"/>
      <c r="S28" s="205"/>
    </row>
    <row r="29" spans="1:19" ht="15.75" x14ac:dyDescent="0.25">
      <c r="A29" s="4" t="s">
        <v>280</v>
      </c>
      <c r="B29" s="220"/>
      <c r="C29" s="205"/>
      <c r="D29" s="24"/>
      <c r="E29" s="24"/>
      <c r="F29" s="24"/>
      <c r="G29" s="24"/>
      <c r="H29" s="24"/>
      <c r="I29" s="24"/>
      <c r="K29" s="20"/>
      <c r="L29" s="204"/>
      <c r="M29" s="22"/>
      <c r="N29" s="166"/>
      <c r="O29" s="166"/>
      <c r="P29" s="166"/>
      <c r="Q29" s="210"/>
      <c r="R29" s="210"/>
      <c r="S29" s="205"/>
    </row>
    <row r="30" spans="1:19" x14ac:dyDescent="0.25">
      <c r="C30" s="22"/>
      <c r="E30" s="91"/>
      <c r="F30" s="12"/>
      <c r="K30" s="20"/>
      <c r="L30" s="204"/>
      <c r="N30" s="166"/>
      <c r="O30" s="166"/>
      <c r="P30" s="166"/>
      <c r="Q30" s="210"/>
      <c r="R30" s="210"/>
      <c r="S30" s="205"/>
    </row>
    <row r="31" spans="1:19" x14ac:dyDescent="0.25">
      <c r="A31" s="4" t="s">
        <v>40</v>
      </c>
      <c r="B31" s="4"/>
      <c r="C31" s="4"/>
      <c r="D31" s="4"/>
      <c r="E31" s="4"/>
      <c r="K31" s="20"/>
      <c r="L31" s="204"/>
      <c r="N31" s="166"/>
      <c r="O31" s="166"/>
      <c r="P31" s="166"/>
      <c r="Q31" s="210"/>
      <c r="R31" s="210"/>
      <c r="S31" s="205"/>
    </row>
    <row r="32" spans="1:19" ht="66.75" customHeight="1" x14ac:dyDescent="0.25">
      <c r="A32" s="226" t="s">
        <v>274</v>
      </c>
      <c r="B32" s="226"/>
      <c r="C32" s="226"/>
      <c r="D32" s="226"/>
      <c r="E32" s="226"/>
      <c r="F32" s="226"/>
      <c r="G32" s="226"/>
      <c r="H32" s="226"/>
      <c r="I32" s="226"/>
      <c r="K32" s="20"/>
      <c r="L32" s="204"/>
      <c r="N32" s="166"/>
      <c r="O32" s="166"/>
      <c r="P32" s="166"/>
      <c r="Q32" s="210"/>
      <c r="R32" s="210"/>
      <c r="S32" s="205"/>
    </row>
    <row r="33" spans="1:19" x14ac:dyDescent="0.25">
      <c r="A33" s="226" t="s">
        <v>302</v>
      </c>
      <c r="B33" s="226"/>
      <c r="C33" s="226"/>
      <c r="D33" s="226"/>
      <c r="E33" s="226"/>
      <c r="F33" s="226"/>
      <c r="G33" s="226"/>
      <c r="H33" s="226"/>
      <c r="I33" s="226"/>
      <c r="K33" s="20"/>
      <c r="L33" s="204"/>
      <c r="N33" s="166"/>
      <c r="O33" s="166"/>
      <c r="P33" s="166"/>
      <c r="Q33" s="210"/>
      <c r="R33" s="210"/>
      <c r="S33" s="205"/>
    </row>
    <row r="34" spans="1:19" x14ac:dyDescent="0.25">
      <c r="A34" s="4"/>
      <c r="B34" s="4"/>
      <c r="C34" s="4"/>
      <c r="D34" s="4"/>
      <c r="E34" s="4"/>
      <c r="K34" s="20"/>
      <c r="L34" s="204"/>
      <c r="N34" s="166"/>
      <c r="O34" s="166"/>
      <c r="P34" s="166"/>
      <c r="Q34" s="210"/>
      <c r="R34" s="210"/>
      <c r="S34" s="205"/>
    </row>
    <row r="35" spans="1:19" x14ac:dyDescent="0.25">
      <c r="A35" s="4" t="s">
        <v>261</v>
      </c>
      <c r="B35" s="4"/>
      <c r="C35" s="4"/>
      <c r="D35" s="4"/>
      <c r="E35" s="4"/>
      <c r="K35" s="6"/>
      <c r="L35" s="204"/>
      <c r="M35" s="21"/>
      <c r="N35" s="166"/>
      <c r="O35" s="166"/>
      <c r="P35" s="166"/>
      <c r="Q35" s="210"/>
      <c r="R35" s="210"/>
      <c r="S35" s="205"/>
    </row>
  </sheetData>
  <mergeCells count="8">
    <mergeCell ref="A2:I2"/>
    <mergeCell ref="D3:I3"/>
    <mergeCell ref="A32:I32"/>
    <mergeCell ref="A33:I33"/>
    <mergeCell ref="K22:K24"/>
    <mergeCell ref="D5:I5"/>
    <mergeCell ref="D9:I9"/>
    <mergeCell ref="D19:I19"/>
  </mergeCells>
  <pageMargins left="0.7" right="0.7" top="0.75" bottom="0.75" header="0.3" footer="0.3"/>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43EA0-6464-4F45-AC71-8CBB145544DB}">
  <dimension ref="A1:N96"/>
  <sheetViews>
    <sheetView showGridLines="0" workbookViewId="0">
      <selection activeCell="B92" sqref="B92"/>
    </sheetView>
  </sheetViews>
  <sheetFormatPr defaultRowHeight="15" x14ac:dyDescent="0.25"/>
  <cols>
    <col min="1" max="1" width="2.140625" customWidth="1"/>
    <col min="2" max="2" width="9.7109375" customWidth="1"/>
    <col min="3" max="3" width="27.28515625" bestFit="1" customWidth="1"/>
    <col min="4" max="4" width="2.28515625" customWidth="1"/>
    <col min="5" max="5" width="7.5703125" bestFit="1" customWidth="1"/>
    <col min="6" max="6" width="8.42578125" bestFit="1" customWidth="1"/>
    <col min="7" max="7" width="8" style="12" bestFit="1" customWidth="1"/>
  </cols>
  <sheetData>
    <row r="1" spans="1:14" ht="18.75" x14ac:dyDescent="0.25">
      <c r="A1" s="1" t="s">
        <v>9</v>
      </c>
      <c r="B1" s="1"/>
      <c r="C1" s="1"/>
      <c r="D1" s="1"/>
      <c r="E1" s="1"/>
      <c r="F1" s="1"/>
      <c r="G1" s="51"/>
      <c r="H1" s="1"/>
      <c r="I1" s="1"/>
      <c r="J1" s="1"/>
      <c r="K1" s="1"/>
      <c r="L1" s="1"/>
      <c r="M1" s="1"/>
    </row>
    <row r="2" spans="1:14" ht="33" customHeight="1" thickBot="1" x14ac:dyDescent="0.3">
      <c r="A2" s="227" t="s">
        <v>299</v>
      </c>
      <c r="B2" s="227"/>
      <c r="C2" s="227"/>
      <c r="D2" s="227"/>
      <c r="E2" s="227"/>
      <c r="F2" s="227"/>
      <c r="G2" s="227"/>
    </row>
    <row r="3" spans="1:14" ht="20.25" customHeight="1" x14ac:dyDescent="0.25">
      <c r="A3" s="75"/>
      <c r="B3" s="75"/>
      <c r="C3" s="75"/>
      <c r="E3" s="89" t="s">
        <v>10</v>
      </c>
      <c r="F3" s="89" t="s">
        <v>11</v>
      </c>
      <c r="G3" s="221" t="s">
        <v>161</v>
      </c>
    </row>
    <row r="4" spans="1:14" x14ac:dyDescent="0.25">
      <c r="A4" s="17" t="s">
        <v>283</v>
      </c>
      <c r="B4" s="17"/>
      <c r="C4" s="17"/>
      <c r="D4" s="17"/>
      <c r="E4" s="22"/>
      <c r="F4" s="22"/>
      <c r="G4" s="22"/>
    </row>
    <row r="5" spans="1:14" x14ac:dyDescent="0.25">
      <c r="A5" s="99" t="s">
        <v>170</v>
      </c>
      <c r="B5" s="99"/>
      <c r="C5" s="17"/>
      <c r="D5" s="17"/>
      <c r="E5" s="22"/>
      <c r="F5" s="22"/>
      <c r="G5" s="22"/>
    </row>
    <row r="6" spans="1:14" x14ac:dyDescent="0.25">
      <c r="B6" s="203" t="s">
        <v>178</v>
      </c>
      <c r="C6" s="98" t="s">
        <v>179</v>
      </c>
      <c r="D6" s="100"/>
      <c r="E6" s="162">
        <v>9432</v>
      </c>
      <c r="F6" s="162">
        <v>9201</v>
      </c>
      <c r="G6" s="176">
        <v>18633</v>
      </c>
      <c r="I6" s="128"/>
      <c r="K6" s="128"/>
      <c r="M6" s="128"/>
    </row>
    <row r="7" spans="1:14" x14ac:dyDescent="0.25">
      <c r="B7" s="203" t="s">
        <v>180</v>
      </c>
      <c r="C7" s="98" t="s">
        <v>181</v>
      </c>
      <c r="D7" s="100"/>
      <c r="E7" s="162">
        <v>15809</v>
      </c>
      <c r="F7" s="162">
        <v>15927</v>
      </c>
      <c r="G7" s="176">
        <v>31736</v>
      </c>
      <c r="I7" s="128"/>
      <c r="K7" s="128"/>
      <c r="M7" s="128"/>
    </row>
    <row r="8" spans="1:14" x14ac:dyDescent="0.25">
      <c r="B8" s="203" t="s">
        <v>182</v>
      </c>
      <c r="C8" s="98" t="s">
        <v>183</v>
      </c>
      <c r="D8" s="100"/>
      <c r="E8" s="162">
        <v>4535</v>
      </c>
      <c r="F8" s="162">
        <v>4835</v>
      </c>
      <c r="G8" s="176">
        <v>9370</v>
      </c>
      <c r="I8" s="128"/>
      <c r="K8" s="128"/>
      <c r="M8" s="128"/>
    </row>
    <row r="9" spans="1:14" x14ac:dyDescent="0.25">
      <c r="B9" s="203" t="s">
        <v>184</v>
      </c>
      <c r="C9" s="98" t="s">
        <v>185</v>
      </c>
      <c r="D9" s="100"/>
      <c r="E9" s="162">
        <v>58212</v>
      </c>
      <c r="F9" s="162">
        <v>57839</v>
      </c>
      <c r="G9" s="176">
        <v>116051</v>
      </c>
      <c r="I9" s="128"/>
      <c r="K9" s="128"/>
      <c r="M9" s="128"/>
    </row>
    <row r="10" spans="1:14" x14ac:dyDescent="0.25">
      <c r="B10" s="203" t="s">
        <v>186</v>
      </c>
      <c r="C10" s="98" t="s">
        <v>187</v>
      </c>
      <c r="D10" s="100"/>
      <c r="E10" s="162">
        <v>20006</v>
      </c>
      <c r="F10" s="162">
        <v>19383</v>
      </c>
      <c r="G10" s="176">
        <v>39389</v>
      </c>
      <c r="I10" s="128"/>
      <c r="K10" s="128"/>
      <c r="M10" s="128"/>
    </row>
    <row r="11" spans="1:14" x14ac:dyDescent="0.25">
      <c r="B11" s="203" t="s">
        <v>188</v>
      </c>
      <c r="C11" s="98" t="s">
        <v>189</v>
      </c>
      <c r="D11" s="100"/>
      <c r="E11" s="162">
        <v>10877</v>
      </c>
      <c r="F11" s="162">
        <v>10325</v>
      </c>
      <c r="G11" s="176">
        <v>21202</v>
      </c>
      <c r="I11" s="128"/>
      <c r="K11" s="128"/>
      <c r="M11" s="128"/>
    </row>
    <row r="12" spans="1:14" x14ac:dyDescent="0.25">
      <c r="B12" s="203" t="s">
        <v>190</v>
      </c>
      <c r="C12" s="98" t="s">
        <v>191</v>
      </c>
      <c r="D12" s="100"/>
      <c r="E12" s="162">
        <v>51546</v>
      </c>
      <c r="F12" s="162">
        <v>51783</v>
      </c>
      <c r="G12" s="176">
        <v>103329</v>
      </c>
      <c r="I12" s="128"/>
      <c r="K12" s="128"/>
      <c r="M12" s="128"/>
    </row>
    <row r="13" spans="1:14" x14ac:dyDescent="0.25">
      <c r="A13" s="99" t="s">
        <v>171</v>
      </c>
      <c r="B13" s="99"/>
      <c r="C13" s="97"/>
      <c r="D13" s="104"/>
      <c r="E13" s="174"/>
      <c r="F13" s="174"/>
      <c r="G13" s="167"/>
      <c r="I13" s="129"/>
      <c r="K13" s="129"/>
      <c r="M13" s="129"/>
    </row>
    <row r="14" spans="1:14" s="12" customFormat="1" x14ac:dyDescent="0.25">
      <c r="B14" s="203" t="s">
        <v>192</v>
      </c>
      <c r="C14" s="98" t="s">
        <v>193</v>
      </c>
      <c r="D14" s="100"/>
      <c r="E14" s="162">
        <v>19457</v>
      </c>
      <c r="F14" s="162">
        <v>18760</v>
      </c>
      <c r="G14" s="176">
        <v>38217</v>
      </c>
      <c r="I14" s="128"/>
      <c r="J14"/>
      <c r="K14" s="128"/>
      <c r="L14"/>
      <c r="M14" s="128"/>
      <c r="N14"/>
    </row>
    <row r="15" spans="1:14" x14ac:dyDescent="0.25">
      <c r="B15" s="203" t="s">
        <v>194</v>
      </c>
      <c r="C15" s="98" t="s">
        <v>195</v>
      </c>
      <c r="D15" s="100"/>
      <c r="E15" s="162">
        <v>20201</v>
      </c>
      <c r="F15" s="162">
        <v>20278</v>
      </c>
      <c r="G15" s="176">
        <v>40479</v>
      </c>
      <c r="I15" s="128"/>
      <c r="K15" s="128"/>
      <c r="M15" s="128"/>
    </row>
    <row r="16" spans="1:14" x14ac:dyDescent="0.25">
      <c r="A16" s="99" t="s">
        <v>172</v>
      </c>
      <c r="B16" s="99"/>
      <c r="C16" s="97"/>
      <c r="D16" s="104"/>
      <c r="E16" s="174"/>
      <c r="F16" s="174"/>
      <c r="G16" s="167"/>
      <c r="I16" s="129"/>
      <c r="K16" s="129"/>
      <c r="M16" s="129"/>
    </row>
    <row r="17" spans="1:13" x14ac:dyDescent="0.25">
      <c r="B17" s="203" t="s">
        <v>196</v>
      </c>
      <c r="C17" s="98" t="s">
        <v>197</v>
      </c>
      <c r="D17" s="100"/>
      <c r="E17" s="162">
        <v>56995</v>
      </c>
      <c r="F17" s="162">
        <v>57566</v>
      </c>
      <c r="G17" s="176">
        <v>114561</v>
      </c>
      <c r="I17" s="128"/>
      <c r="K17" s="128"/>
      <c r="M17" s="128"/>
    </row>
    <row r="18" spans="1:13" x14ac:dyDescent="0.25">
      <c r="B18" s="203" t="s">
        <v>198</v>
      </c>
      <c r="C18" s="98" t="s">
        <v>199</v>
      </c>
      <c r="D18" s="100"/>
      <c r="E18" s="162">
        <v>5123</v>
      </c>
      <c r="F18" s="162">
        <v>5185</v>
      </c>
      <c r="G18" s="176">
        <v>10308</v>
      </c>
      <c r="I18" s="128"/>
      <c r="K18" s="128"/>
      <c r="M18" s="128"/>
    </row>
    <row r="19" spans="1:13" x14ac:dyDescent="0.25">
      <c r="B19" s="203" t="s">
        <v>200</v>
      </c>
      <c r="C19" s="98" t="s">
        <v>201</v>
      </c>
      <c r="D19" s="100"/>
      <c r="E19" s="162">
        <v>4887</v>
      </c>
      <c r="F19" s="162">
        <v>4917</v>
      </c>
      <c r="G19" s="176">
        <v>9804</v>
      </c>
      <c r="I19" s="128"/>
      <c r="K19" s="128"/>
      <c r="M19" s="128"/>
    </row>
    <row r="20" spans="1:13" x14ac:dyDescent="0.25">
      <c r="B20" s="203" t="s">
        <v>202</v>
      </c>
      <c r="C20" s="98" t="s">
        <v>203</v>
      </c>
      <c r="D20" s="100"/>
      <c r="E20" s="162">
        <v>17606</v>
      </c>
      <c r="F20" s="162">
        <v>16852</v>
      </c>
      <c r="G20" s="176">
        <v>34458</v>
      </c>
      <c r="I20" s="128"/>
      <c r="K20" s="128"/>
      <c r="M20" s="128"/>
    </row>
    <row r="21" spans="1:13" x14ac:dyDescent="0.25">
      <c r="B21" s="203" t="s">
        <v>204</v>
      </c>
      <c r="C21" s="98" t="s">
        <v>205</v>
      </c>
      <c r="D21" s="100"/>
      <c r="E21" s="162">
        <v>12933</v>
      </c>
      <c r="F21" s="162">
        <v>13577</v>
      </c>
      <c r="G21" s="176">
        <v>26510</v>
      </c>
      <c r="I21" s="128"/>
      <c r="K21" s="128"/>
      <c r="M21" s="128"/>
    </row>
    <row r="22" spans="1:13" x14ac:dyDescent="0.25">
      <c r="B22" s="203" t="s">
        <v>206</v>
      </c>
      <c r="C22" s="98" t="s">
        <v>207</v>
      </c>
      <c r="D22" s="100"/>
      <c r="E22" s="162">
        <v>3354</v>
      </c>
      <c r="F22" s="162">
        <v>3422</v>
      </c>
      <c r="G22" s="176">
        <v>6776</v>
      </c>
      <c r="I22" s="128"/>
      <c r="K22" s="128"/>
      <c r="M22" s="128"/>
    </row>
    <row r="23" spans="1:13" x14ac:dyDescent="0.25">
      <c r="B23" s="203" t="s">
        <v>208</v>
      </c>
      <c r="C23" s="98" t="s">
        <v>209</v>
      </c>
      <c r="D23" s="100"/>
      <c r="E23" s="162">
        <v>16995</v>
      </c>
      <c r="F23" s="162">
        <v>17127</v>
      </c>
      <c r="G23" s="176">
        <v>34122</v>
      </c>
      <c r="I23" s="128"/>
      <c r="K23" s="128"/>
      <c r="M23" s="128"/>
    </row>
    <row r="24" spans="1:13" x14ac:dyDescent="0.25">
      <c r="B24" s="203" t="s">
        <v>210</v>
      </c>
      <c r="C24" s="98" t="s">
        <v>211</v>
      </c>
      <c r="D24" s="100"/>
      <c r="E24" s="162">
        <v>18331</v>
      </c>
      <c r="F24" s="162">
        <v>18249</v>
      </c>
      <c r="G24" s="176">
        <v>36580</v>
      </c>
      <c r="I24" s="128"/>
      <c r="K24" s="128"/>
      <c r="M24" s="128"/>
    </row>
    <row r="25" spans="1:13" x14ac:dyDescent="0.25">
      <c r="A25" s="99" t="s">
        <v>174</v>
      </c>
      <c r="B25" s="99"/>
      <c r="C25" s="97"/>
      <c r="D25" s="104"/>
      <c r="E25" s="174"/>
      <c r="F25" s="174"/>
      <c r="G25" s="167"/>
      <c r="I25" s="129"/>
      <c r="K25" s="129"/>
      <c r="M25" s="129"/>
    </row>
    <row r="26" spans="1:13" x14ac:dyDescent="0.25">
      <c r="B26" s="203" t="s">
        <v>212</v>
      </c>
      <c r="C26" s="98" t="s">
        <v>213</v>
      </c>
      <c r="D26" s="100"/>
      <c r="E26" s="162">
        <v>19154</v>
      </c>
      <c r="F26" s="162">
        <v>19081</v>
      </c>
      <c r="G26" s="176">
        <v>38235</v>
      </c>
      <c r="I26" s="128"/>
      <c r="K26" s="128"/>
      <c r="M26" s="128"/>
    </row>
    <row r="27" spans="1:13" x14ac:dyDescent="0.25">
      <c r="B27" s="203" t="s">
        <v>214</v>
      </c>
      <c r="C27" s="98" t="s">
        <v>215</v>
      </c>
      <c r="D27" s="100"/>
      <c r="E27" s="162">
        <v>5237</v>
      </c>
      <c r="F27" s="162">
        <v>5217</v>
      </c>
      <c r="G27" s="176">
        <v>10454</v>
      </c>
      <c r="I27" s="128"/>
      <c r="K27" s="128"/>
      <c r="M27" s="128"/>
    </row>
    <row r="28" spans="1:13" x14ac:dyDescent="0.25">
      <c r="B28" s="203" t="s">
        <v>216</v>
      </c>
      <c r="C28" s="98" t="s">
        <v>217</v>
      </c>
      <c r="D28" s="100"/>
      <c r="E28" s="162">
        <v>1727</v>
      </c>
      <c r="F28" s="162">
        <v>1653</v>
      </c>
      <c r="G28" s="176">
        <v>3380</v>
      </c>
      <c r="I28" s="128"/>
      <c r="K28" s="128"/>
      <c r="M28" s="128"/>
    </row>
    <row r="29" spans="1:13" x14ac:dyDescent="0.25">
      <c r="A29" s="99" t="s">
        <v>173</v>
      </c>
      <c r="B29" s="99"/>
      <c r="C29" s="98"/>
      <c r="D29" s="100"/>
      <c r="E29" s="174"/>
      <c r="F29" s="174"/>
      <c r="G29" s="167"/>
      <c r="I29" s="129"/>
      <c r="K29" s="129"/>
      <c r="M29" s="129"/>
    </row>
    <row r="30" spans="1:13" x14ac:dyDescent="0.25">
      <c r="B30" s="203" t="s">
        <v>218</v>
      </c>
      <c r="C30" s="98" t="s">
        <v>219</v>
      </c>
      <c r="D30" s="100"/>
      <c r="E30" s="162">
        <v>3352</v>
      </c>
      <c r="F30" s="162">
        <v>3432</v>
      </c>
      <c r="G30" s="176">
        <v>6784</v>
      </c>
      <c r="I30" s="128"/>
      <c r="K30" s="128"/>
      <c r="M30" s="128"/>
    </row>
    <row r="31" spans="1:13" x14ac:dyDescent="0.25">
      <c r="B31" s="203" t="s">
        <v>220</v>
      </c>
      <c r="C31" s="98" t="s">
        <v>221</v>
      </c>
      <c r="D31" s="100"/>
      <c r="E31" s="162">
        <v>4388</v>
      </c>
      <c r="F31" s="162">
        <v>4495</v>
      </c>
      <c r="G31" s="176">
        <v>8883</v>
      </c>
      <c r="I31" s="128"/>
      <c r="K31" s="128"/>
      <c r="M31" s="128"/>
    </row>
    <row r="32" spans="1:13" x14ac:dyDescent="0.25">
      <c r="B32" s="203" t="s">
        <v>222</v>
      </c>
      <c r="C32" s="98" t="s">
        <v>223</v>
      </c>
      <c r="D32" s="100"/>
      <c r="E32" s="162">
        <v>3860</v>
      </c>
      <c r="F32" s="162">
        <v>3570</v>
      </c>
      <c r="G32" s="176">
        <v>7430</v>
      </c>
      <c r="I32" s="128"/>
      <c r="K32" s="128"/>
      <c r="M32" s="128"/>
    </row>
    <row r="33" spans="1:14" x14ac:dyDescent="0.25">
      <c r="B33" s="203" t="s">
        <v>224</v>
      </c>
      <c r="C33" s="98" t="s">
        <v>225</v>
      </c>
      <c r="D33" s="100"/>
      <c r="E33" s="162">
        <v>3401</v>
      </c>
      <c r="F33" s="162">
        <v>3657</v>
      </c>
      <c r="G33" s="176">
        <v>7058</v>
      </c>
      <c r="I33" s="128"/>
      <c r="K33" s="128"/>
      <c r="M33" s="128"/>
    </row>
    <row r="34" spans="1:14" x14ac:dyDescent="0.25">
      <c r="B34" s="203" t="s">
        <v>226</v>
      </c>
      <c r="C34" s="98" t="s">
        <v>227</v>
      </c>
      <c r="D34" s="100"/>
      <c r="E34" s="162">
        <v>27009</v>
      </c>
      <c r="F34" s="162">
        <v>25389</v>
      </c>
      <c r="G34" s="176">
        <v>52398</v>
      </c>
      <c r="I34" s="128"/>
      <c r="K34" s="128"/>
      <c r="M34" s="128"/>
    </row>
    <row r="35" spans="1:14" x14ac:dyDescent="0.25">
      <c r="B35" s="203" t="s">
        <v>228</v>
      </c>
      <c r="C35" s="98" t="s">
        <v>229</v>
      </c>
      <c r="D35" s="100"/>
      <c r="E35" s="162">
        <v>6458</v>
      </c>
      <c r="F35" s="162">
        <v>5593</v>
      </c>
      <c r="G35" s="176">
        <v>12051</v>
      </c>
      <c r="I35" s="128"/>
      <c r="K35" s="128"/>
      <c r="M35" s="128"/>
    </row>
    <row r="36" spans="1:14" x14ac:dyDescent="0.25">
      <c r="B36" s="203" t="s">
        <v>230</v>
      </c>
      <c r="C36" s="98" t="s">
        <v>231</v>
      </c>
      <c r="D36" s="100"/>
      <c r="E36" s="162">
        <v>9793</v>
      </c>
      <c r="F36" s="162">
        <v>9595</v>
      </c>
      <c r="G36" s="176">
        <v>19388</v>
      </c>
      <c r="I36" s="128"/>
      <c r="K36" s="128"/>
      <c r="M36" s="128"/>
    </row>
    <row r="37" spans="1:14" x14ac:dyDescent="0.25">
      <c r="B37" s="203" t="s">
        <v>232</v>
      </c>
      <c r="C37" s="98" t="s">
        <v>233</v>
      </c>
      <c r="D37" s="100"/>
      <c r="E37" s="162">
        <v>3041</v>
      </c>
      <c r="F37" s="162">
        <v>2973</v>
      </c>
      <c r="G37" s="176">
        <v>6014</v>
      </c>
      <c r="I37" s="128"/>
      <c r="K37" s="128"/>
      <c r="M37" s="128"/>
    </row>
    <row r="38" spans="1:14" s="12" customFormat="1" x14ac:dyDescent="0.25">
      <c r="A38" s="99" t="s">
        <v>175</v>
      </c>
      <c r="B38" s="99"/>
      <c r="C38" s="97"/>
      <c r="D38" s="104"/>
      <c r="E38" s="174"/>
      <c r="F38" s="174"/>
      <c r="G38" s="167"/>
      <c r="I38" s="129"/>
      <c r="J38"/>
      <c r="K38" s="129"/>
      <c r="L38"/>
      <c r="M38" s="129"/>
      <c r="N38"/>
    </row>
    <row r="39" spans="1:14" x14ac:dyDescent="0.25">
      <c r="B39" s="203" t="s">
        <v>234</v>
      </c>
      <c r="C39" s="98" t="s">
        <v>175</v>
      </c>
      <c r="D39" s="100"/>
      <c r="E39" s="162">
        <v>16787</v>
      </c>
      <c r="F39" s="162">
        <v>17070</v>
      </c>
      <c r="G39" s="176">
        <v>33857</v>
      </c>
      <c r="I39" s="129"/>
      <c r="K39" s="129"/>
      <c r="M39" s="129"/>
    </row>
    <row r="40" spans="1:14" x14ac:dyDescent="0.25">
      <c r="A40" s="99" t="s">
        <v>177</v>
      </c>
      <c r="B40" s="99"/>
      <c r="C40" s="97"/>
      <c r="D40" s="104"/>
      <c r="E40" s="174"/>
      <c r="F40" s="174"/>
      <c r="G40" s="167"/>
    </row>
    <row r="41" spans="1:14" x14ac:dyDescent="0.25">
      <c r="B41" s="203" t="s">
        <v>235</v>
      </c>
      <c r="C41" s="98" t="s">
        <v>236</v>
      </c>
      <c r="D41" s="100"/>
      <c r="E41" s="162">
        <v>10358</v>
      </c>
      <c r="F41" s="162">
        <v>9905</v>
      </c>
      <c r="G41" s="176">
        <v>20263</v>
      </c>
      <c r="I41" s="128"/>
      <c r="K41" s="128"/>
      <c r="M41" s="128"/>
    </row>
    <row r="42" spans="1:14" x14ac:dyDescent="0.25">
      <c r="B42" s="203" t="s">
        <v>237</v>
      </c>
      <c r="C42" s="98" t="s">
        <v>238</v>
      </c>
      <c r="D42" s="100"/>
      <c r="E42" s="162">
        <v>6181</v>
      </c>
      <c r="F42" s="162">
        <v>6289</v>
      </c>
      <c r="G42" s="176">
        <v>12470</v>
      </c>
      <c r="I42" s="128"/>
      <c r="K42" s="128"/>
      <c r="M42" s="128"/>
    </row>
    <row r="43" spans="1:14" x14ac:dyDescent="0.25">
      <c r="B43" s="203" t="s">
        <v>239</v>
      </c>
      <c r="C43" s="98" t="s">
        <v>240</v>
      </c>
      <c r="D43" s="100"/>
      <c r="E43" s="162">
        <v>5479</v>
      </c>
      <c r="F43" s="162">
        <v>5819</v>
      </c>
      <c r="G43" s="176">
        <v>11298</v>
      </c>
      <c r="I43" s="128"/>
      <c r="K43" s="128"/>
      <c r="M43" s="128"/>
    </row>
    <row r="44" spans="1:14" x14ac:dyDescent="0.25">
      <c r="B44" s="203" t="s">
        <v>241</v>
      </c>
      <c r="C44" s="98" t="s">
        <v>242</v>
      </c>
      <c r="D44" s="100"/>
      <c r="E44" s="162">
        <v>5339</v>
      </c>
      <c r="F44" s="162">
        <v>5524</v>
      </c>
      <c r="G44" s="176">
        <v>10863</v>
      </c>
      <c r="I44" s="128"/>
      <c r="K44" s="128"/>
      <c r="M44" s="128"/>
    </row>
    <row r="45" spans="1:14" x14ac:dyDescent="0.25">
      <c r="B45" s="203" t="s">
        <v>243</v>
      </c>
      <c r="C45" s="98" t="s">
        <v>244</v>
      </c>
      <c r="D45" s="100"/>
      <c r="E45" s="162">
        <v>2041</v>
      </c>
      <c r="F45" s="162">
        <v>2077</v>
      </c>
      <c r="G45" s="176">
        <v>4118</v>
      </c>
      <c r="I45" s="128"/>
      <c r="K45" s="128"/>
      <c r="M45" s="128"/>
    </row>
    <row r="46" spans="1:14" x14ac:dyDescent="0.25">
      <c r="B46" s="203" t="s">
        <v>245</v>
      </c>
      <c r="C46" s="98" t="s">
        <v>246</v>
      </c>
      <c r="D46" s="100"/>
      <c r="E46" s="162">
        <v>3438</v>
      </c>
      <c r="F46" s="162">
        <v>4100</v>
      </c>
      <c r="G46" s="176">
        <v>7538</v>
      </c>
      <c r="I46" s="128"/>
      <c r="K46" s="128"/>
      <c r="M46" s="128"/>
    </row>
    <row r="47" spans="1:14" x14ac:dyDescent="0.25">
      <c r="B47" s="203" t="s">
        <v>247</v>
      </c>
      <c r="C47" s="98" t="s">
        <v>248</v>
      </c>
      <c r="D47" s="100"/>
      <c r="E47" s="162">
        <v>5066</v>
      </c>
      <c r="F47" s="162">
        <v>4871</v>
      </c>
      <c r="G47" s="176">
        <v>9937</v>
      </c>
      <c r="I47" s="179"/>
      <c r="K47" s="179"/>
      <c r="M47" s="179"/>
    </row>
    <row r="48" spans="1:14" x14ac:dyDescent="0.25">
      <c r="A48" s="99" t="s">
        <v>176</v>
      </c>
      <c r="B48" s="99"/>
      <c r="C48" s="98"/>
      <c r="D48" s="100"/>
      <c r="E48" s="174"/>
      <c r="F48" s="174"/>
      <c r="G48" s="167"/>
      <c r="I48" s="180"/>
      <c r="K48" s="180"/>
      <c r="M48" s="180"/>
    </row>
    <row r="49" spans="1:13" x14ac:dyDescent="0.25">
      <c r="B49" s="203" t="s">
        <v>249</v>
      </c>
      <c r="C49" s="98" t="s">
        <v>250</v>
      </c>
      <c r="D49" s="100"/>
      <c r="E49" s="162">
        <v>4835</v>
      </c>
      <c r="F49" s="162">
        <v>4690</v>
      </c>
      <c r="G49" s="176">
        <v>9525</v>
      </c>
      <c r="I49" s="180"/>
      <c r="K49" s="180"/>
      <c r="M49" s="180"/>
    </row>
    <row r="50" spans="1:13" ht="15.75" thickBot="1" x14ac:dyDescent="0.3">
      <c r="A50" s="117" t="s">
        <v>109</v>
      </c>
      <c r="B50" s="117"/>
      <c r="C50" s="119"/>
      <c r="D50" s="118"/>
      <c r="E50" s="177">
        <v>493358</v>
      </c>
      <c r="F50" s="177">
        <v>490351</v>
      </c>
      <c r="G50" s="178">
        <v>983709</v>
      </c>
      <c r="I50" s="181"/>
      <c r="K50" s="181"/>
      <c r="M50" s="182"/>
    </row>
    <row r="51" spans="1:13" x14ac:dyDescent="0.25">
      <c r="A51" s="116"/>
      <c r="B51" s="116"/>
      <c r="C51" s="116"/>
      <c r="D51" s="102"/>
    </row>
    <row r="52" spans="1:13" x14ac:dyDescent="0.25">
      <c r="A52" s="4" t="s">
        <v>40</v>
      </c>
      <c r="B52" s="4"/>
      <c r="C52" s="4"/>
      <c r="D52" s="4"/>
      <c r="E52" s="4"/>
      <c r="F52" s="4"/>
      <c r="G52" s="10"/>
      <c r="H52" s="4"/>
      <c r="I52" s="4"/>
    </row>
    <row r="53" spans="1:13" ht="67.5" customHeight="1" x14ac:dyDescent="0.25">
      <c r="A53" s="226" t="s">
        <v>274</v>
      </c>
      <c r="B53" s="226"/>
      <c r="C53" s="226"/>
      <c r="D53" s="226"/>
      <c r="E53" s="226"/>
      <c r="F53" s="226"/>
      <c r="G53" s="226"/>
      <c r="H53" s="226"/>
      <c r="I53" s="226"/>
      <c r="J53" s="7"/>
      <c r="K53" s="7"/>
    </row>
    <row r="54" spans="1:13" ht="26.25" customHeight="1" x14ac:dyDescent="0.25">
      <c r="A54" s="226" t="s">
        <v>284</v>
      </c>
      <c r="B54" s="226"/>
      <c r="C54" s="226"/>
      <c r="D54" s="226"/>
      <c r="E54" s="226"/>
      <c r="F54" s="226"/>
      <c r="G54" s="226"/>
      <c r="H54" s="226"/>
      <c r="I54" s="226"/>
      <c r="J54" s="7"/>
      <c r="K54" s="7"/>
    </row>
    <row r="55" spans="1:13" x14ac:dyDescent="0.25">
      <c r="A55" s="226" t="s">
        <v>303</v>
      </c>
      <c r="B55" s="226"/>
      <c r="C55" s="226"/>
      <c r="D55" s="226"/>
      <c r="E55" s="226"/>
      <c r="F55" s="226"/>
      <c r="G55" s="226"/>
      <c r="H55" s="226"/>
      <c r="I55" s="226"/>
    </row>
    <row r="56" spans="1:13" x14ac:dyDescent="0.25">
      <c r="A56" s="120"/>
      <c r="B56" s="120"/>
      <c r="C56" s="115"/>
      <c r="D56" s="115"/>
      <c r="E56" s="4"/>
      <c r="F56" s="4"/>
      <c r="G56" s="10"/>
      <c r="H56" s="4"/>
      <c r="I56" s="4"/>
    </row>
    <row r="57" spans="1:13" x14ac:dyDescent="0.25">
      <c r="A57" s="4" t="s">
        <v>261</v>
      </c>
      <c r="B57" s="4"/>
      <c r="C57" s="115"/>
      <c r="D57" s="115"/>
      <c r="E57" s="4"/>
      <c r="F57" s="4"/>
      <c r="G57" s="10"/>
      <c r="H57" s="4"/>
      <c r="I57" s="4"/>
    </row>
    <row r="58" spans="1:13" x14ac:dyDescent="0.25">
      <c r="A58" s="101"/>
      <c r="B58" s="101"/>
      <c r="C58" s="100"/>
      <c r="D58" s="100"/>
    </row>
    <row r="59" spans="1:13" x14ac:dyDescent="0.25">
      <c r="A59" s="101"/>
      <c r="B59" s="101"/>
      <c r="C59" s="100"/>
      <c r="D59" s="100"/>
    </row>
    <row r="60" spans="1:13" x14ac:dyDescent="0.25">
      <c r="A60" s="103"/>
      <c r="B60" s="103"/>
      <c r="C60" s="104"/>
      <c r="D60" s="104"/>
    </row>
    <row r="61" spans="1:13" x14ac:dyDescent="0.25">
      <c r="A61" s="101"/>
      <c r="B61" s="101"/>
      <c r="C61" s="100"/>
      <c r="D61" s="100"/>
    </row>
    <row r="62" spans="1:13" x14ac:dyDescent="0.25">
      <c r="A62" s="101"/>
      <c r="B62" s="101"/>
      <c r="C62" s="100"/>
      <c r="D62" s="100"/>
    </row>
    <row r="63" spans="1:13" x14ac:dyDescent="0.25">
      <c r="A63" s="103"/>
      <c r="B63" s="103"/>
      <c r="C63" s="104"/>
      <c r="D63" s="104"/>
    </row>
    <row r="64" spans="1:13" x14ac:dyDescent="0.25">
      <c r="A64" s="101"/>
      <c r="B64" s="101"/>
      <c r="C64" s="100"/>
      <c r="D64" s="100"/>
    </row>
    <row r="65" spans="1:4" x14ac:dyDescent="0.25">
      <c r="A65" s="101"/>
      <c r="B65" s="101"/>
      <c r="C65" s="100"/>
      <c r="D65" s="100"/>
    </row>
    <row r="66" spans="1:4" x14ac:dyDescent="0.25">
      <c r="A66" s="101"/>
      <c r="B66" s="101"/>
      <c r="C66" s="100"/>
      <c r="D66" s="100"/>
    </row>
    <row r="67" spans="1:4" x14ac:dyDescent="0.25">
      <c r="A67" s="101"/>
      <c r="B67" s="101"/>
      <c r="C67" s="100"/>
      <c r="D67" s="100"/>
    </row>
    <row r="68" spans="1:4" x14ac:dyDescent="0.25">
      <c r="A68" s="101"/>
      <c r="B68" s="101"/>
      <c r="C68" s="100"/>
      <c r="D68" s="100"/>
    </row>
    <row r="69" spans="1:4" x14ac:dyDescent="0.25">
      <c r="A69" s="101"/>
      <c r="B69" s="101"/>
      <c r="C69" s="100"/>
      <c r="D69" s="100"/>
    </row>
    <row r="70" spans="1:4" x14ac:dyDescent="0.25">
      <c r="A70" s="101"/>
      <c r="B70" s="101"/>
      <c r="C70" s="100"/>
      <c r="D70" s="100"/>
    </row>
    <row r="71" spans="1:4" x14ac:dyDescent="0.25">
      <c r="A71" s="101"/>
      <c r="B71" s="101"/>
      <c r="C71" s="100"/>
      <c r="D71" s="100"/>
    </row>
    <row r="72" spans="1:4" x14ac:dyDescent="0.25">
      <c r="A72" s="103"/>
      <c r="B72" s="103"/>
      <c r="C72" s="104"/>
      <c r="D72" s="104"/>
    </row>
    <row r="73" spans="1:4" x14ac:dyDescent="0.25">
      <c r="A73" s="101"/>
      <c r="B73" s="101"/>
      <c r="C73" s="100"/>
      <c r="D73" s="100"/>
    </row>
    <row r="74" spans="1:4" x14ac:dyDescent="0.25">
      <c r="A74" s="101"/>
      <c r="B74" s="101"/>
      <c r="C74" s="100"/>
      <c r="D74" s="100"/>
    </row>
    <row r="75" spans="1:4" x14ac:dyDescent="0.25">
      <c r="A75" s="101"/>
      <c r="B75" s="101"/>
      <c r="C75" s="100"/>
      <c r="D75" s="100"/>
    </row>
    <row r="76" spans="1:4" x14ac:dyDescent="0.25">
      <c r="A76" s="103"/>
      <c r="B76" s="103"/>
      <c r="C76" s="104"/>
      <c r="D76" s="104"/>
    </row>
    <row r="77" spans="1:4" x14ac:dyDescent="0.25">
      <c r="A77" s="101"/>
      <c r="B77" s="101"/>
      <c r="C77" s="100"/>
      <c r="D77" s="100"/>
    </row>
    <row r="78" spans="1:4" x14ac:dyDescent="0.25">
      <c r="A78" s="101"/>
      <c r="B78" s="101"/>
      <c r="C78" s="100"/>
      <c r="D78" s="100"/>
    </row>
    <row r="79" spans="1:4" x14ac:dyDescent="0.25">
      <c r="A79" s="101"/>
      <c r="B79" s="101"/>
      <c r="C79" s="100"/>
      <c r="D79" s="100"/>
    </row>
    <row r="80" spans="1:4" x14ac:dyDescent="0.25">
      <c r="A80" s="101"/>
      <c r="B80" s="101"/>
      <c r="C80" s="100"/>
      <c r="D80" s="100"/>
    </row>
    <row r="81" spans="1:4" x14ac:dyDescent="0.25">
      <c r="A81" s="101"/>
      <c r="B81" s="101"/>
      <c r="C81" s="100"/>
      <c r="D81" s="100"/>
    </row>
    <row r="82" spans="1:4" x14ac:dyDescent="0.25">
      <c r="A82" s="101"/>
      <c r="B82" s="101"/>
      <c r="C82" s="100"/>
      <c r="D82" s="100"/>
    </row>
    <row r="83" spans="1:4" x14ac:dyDescent="0.25">
      <c r="A83" s="101"/>
      <c r="B83" s="101"/>
      <c r="C83" s="100"/>
      <c r="D83" s="100"/>
    </row>
    <row r="84" spans="1:4" x14ac:dyDescent="0.25">
      <c r="A84" s="101"/>
      <c r="B84" s="101"/>
      <c r="C84" s="100"/>
      <c r="D84" s="100"/>
    </row>
    <row r="85" spans="1:4" x14ac:dyDescent="0.25">
      <c r="A85" s="103"/>
      <c r="B85" s="103"/>
      <c r="C85" s="104"/>
      <c r="D85" s="104"/>
    </row>
    <row r="86" spans="1:4" x14ac:dyDescent="0.25">
      <c r="A86" s="103"/>
      <c r="B86" s="103"/>
      <c r="C86" s="104"/>
      <c r="D86" s="104"/>
    </row>
    <row r="87" spans="1:4" x14ac:dyDescent="0.25">
      <c r="A87" s="101"/>
      <c r="B87" s="101"/>
      <c r="C87" s="100"/>
      <c r="D87" s="100"/>
    </row>
    <row r="88" spans="1:4" x14ac:dyDescent="0.25">
      <c r="A88" s="101"/>
      <c r="B88" s="101"/>
      <c r="C88" s="100"/>
      <c r="D88" s="100"/>
    </row>
    <row r="89" spans="1:4" x14ac:dyDescent="0.25">
      <c r="A89" s="101"/>
      <c r="B89" s="101"/>
      <c r="C89" s="100"/>
      <c r="D89" s="100"/>
    </row>
    <row r="90" spans="1:4" x14ac:dyDescent="0.25">
      <c r="A90" s="101"/>
      <c r="B90" s="101"/>
      <c r="C90" s="100"/>
      <c r="D90" s="100"/>
    </row>
    <row r="91" spans="1:4" x14ac:dyDescent="0.25">
      <c r="A91" s="101"/>
      <c r="B91" s="101"/>
      <c r="C91" s="100"/>
      <c r="D91" s="100"/>
    </row>
    <row r="92" spans="1:4" x14ac:dyDescent="0.25">
      <c r="A92" s="101"/>
      <c r="B92" s="101"/>
      <c r="C92" s="100"/>
      <c r="D92" s="100"/>
    </row>
    <row r="93" spans="1:4" x14ac:dyDescent="0.25">
      <c r="A93" s="101"/>
      <c r="B93" s="101"/>
      <c r="C93" s="100"/>
      <c r="D93" s="100"/>
    </row>
    <row r="94" spans="1:4" x14ac:dyDescent="0.25">
      <c r="A94" s="103"/>
      <c r="B94" s="103"/>
      <c r="C94" s="104"/>
      <c r="D94" s="104"/>
    </row>
    <row r="95" spans="1:4" x14ac:dyDescent="0.25">
      <c r="A95" s="103"/>
      <c r="B95" s="103"/>
      <c r="C95" s="104"/>
      <c r="D95" s="104"/>
    </row>
    <row r="96" spans="1:4" x14ac:dyDescent="0.25">
      <c r="A96" s="105"/>
      <c r="B96" s="105"/>
      <c r="C96" s="106"/>
      <c r="D96" s="106"/>
    </row>
  </sheetData>
  <mergeCells count="4">
    <mergeCell ref="A55:I55"/>
    <mergeCell ref="A2:G2"/>
    <mergeCell ref="A53:I53"/>
    <mergeCell ref="A54:I5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080f3e18-a84c-4bb3-985d-08c0592b700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29BA4E4B7DC32442869AB2C52318B334" ma:contentTypeVersion="1" ma:contentTypeDescription="AIHW Project Document" ma:contentTypeScope="" ma:versionID="0c1590100060dd043b62d4bd0db6c1e3">
  <xsd:schema xmlns:xsd="http://www.w3.org/2001/XMLSchema" xmlns:xs="http://www.w3.org/2001/XMLSchema" xmlns:p="http://schemas.microsoft.com/office/2006/metadata/properties" xmlns:ns2="080f3e18-a84c-4bb3-985d-08c0592b7004" targetNamespace="http://schemas.microsoft.com/office/2006/metadata/properties" ma:root="true" ma:fieldsID="6894a9a9d24895179af089d72c3d3380" ns2:_="">
    <xsd:import namespace="080f3e18-a84c-4bb3-985d-08c0592b70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f3e18-a84c-4bb3-985d-08c0592b70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0719522d-200a-4f72-9cae-6166aeec05d4}" ma:internalName="AIHW_PPR_ProjectCategoryLookup" ma:showField="Title" ma:web="{080f3e18-a84c-4bb3-985d-08c0592b70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A8C0D9-FA4F-4E3B-B380-9C8581E5B575}">
  <ds:schemaRefs>
    <ds:schemaRef ds:uri="080f3e18-a84c-4bb3-985d-08c0592b7004"/>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816B2F15-0591-4A8A-9324-9DF2FCF9C325}">
  <ds:schemaRefs>
    <ds:schemaRef ds:uri="http://schemas.microsoft.com/sharepoint/v3/contenttype/forms"/>
  </ds:schemaRefs>
</ds:datastoreItem>
</file>

<file path=customXml/itemProps3.xml><?xml version="1.0" encoding="utf-8"?>
<ds:datastoreItem xmlns:ds="http://schemas.openxmlformats.org/officeDocument/2006/customXml" ds:itemID="{0EF5007F-B75D-4425-82BE-616203DF56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f3e18-a84c-4bb3-985d-08c0592b70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Explanatory notes</vt:lpstr>
      <vt:lpstr>SEWB.1</vt:lpstr>
      <vt:lpstr>SEWB.2</vt:lpstr>
      <vt:lpstr>SEWB.3</vt:lpstr>
      <vt:lpstr>SEWB.4</vt:lpstr>
      <vt:lpstr>SEWB.5</vt:lpstr>
      <vt:lpstr>SEWB.6</vt:lpstr>
      <vt:lpstr>SEWB.7</vt:lpstr>
      <vt:lpstr>SEWB.8</vt:lpstr>
      <vt:lpstr>SEWB.9</vt:lpstr>
      <vt:lpstr>SEWB.10</vt:lpstr>
      <vt:lpstr>SEWB.11</vt:lpstr>
      <vt:lpstr>SEWB.12</vt:lpstr>
      <vt:lpstr>SEWB.13</vt:lpstr>
      <vt:lpstr>SEWB.14</vt:lpstr>
      <vt:lpstr>SEWB.15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
  <dcterms:created xsi:type="dcterms:W3CDTF">2024-11-07T04:46:04Z</dcterms:created>
  <dcterms:modified xsi:type="dcterms:W3CDTF">2024-11-07T05:13:55Z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0x010100B4A1F787F0C441AC878A307E051D262E0029BA4E4B7DC32442869AB2C52318B334</vt:lpwstr>
  </property>
</Properties>
</file>