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defaultThemeVersion="166925"/>
  <xr:revisionPtr revIDLastSave="0" documentId="13_ncr:1_{502963D4-6121-4B65-8A09-9FDC47B23820}" xr6:coauthVersionLast="47" xr6:coauthVersionMax="47" xr10:uidLastSave="{00000000-0000-0000-0000-000000000000}"/>
  <bookViews>
    <workbookView xWindow="-120" yWindow="-120" windowWidth="29040" windowHeight="17640" xr2:uid="{1510A954-DDD3-4FA5-B5D3-2AA45AE87D22}"/>
  </bookViews>
  <sheets>
    <sheet name="Contents" sheetId="7" r:id="rId1"/>
    <sheet name="Explanatory notes" sheetId="8" r:id="rId2"/>
    <sheet name="CCS.1" sheetId="15" r:id="rId3"/>
    <sheet name="CCS.2" sheetId="11" r:id="rId4"/>
    <sheet name="CCS.3" sheetId="16" r:id="rId5"/>
    <sheet name="CCS.4" sheetId="10" r:id="rId6"/>
    <sheet name="CCS.5" sheetId="17" r:id="rId7"/>
    <sheet name="CCS.6" sheetId="13" r:id="rId8"/>
    <sheet name="CCS.7" sheetId="5" r:id="rId9"/>
    <sheet name="CCS.8" sheetId="2" r:id="rId10"/>
    <sheet name="CCS.9" sheetId="4" r:id="rId11"/>
    <sheet name="CCS.10" sheetId="1"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3" i="7" l="1"/>
  <c r="A14" i="7" l="1"/>
  <c r="A9" i="7"/>
  <c r="A10" i="7"/>
  <c r="A11" i="7"/>
  <c r="A12" i="7"/>
  <c r="A18" i="7" l="1"/>
  <c r="A17" i="7"/>
  <c r="A16" i="7"/>
  <c r="A15" i="7"/>
</calcChain>
</file>

<file path=xl/sharedStrings.xml><?xml version="1.0" encoding="utf-8"?>
<sst xmlns="http://schemas.openxmlformats.org/spreadsheetml/2006/main" count="327" uniqueCount="174">
  <si>
    <t>Psychological distress</t>
  </si>
  <si>
    <t>None of the above</t>
  </si>
  <si>
    <t>Neutral</t>
  </si>
  <si>
    <t>Indigenous Mental Health and Suicide Prevention Clearinghouse: Culture, Country and spirituality</t>
  </si>
  <si>
    <t>Proud</t>
  </si>
  <si>
    <t>Not proud</t>
  </si>
  <si>
    <t>High support</t>
  </si>
  <si>
    <t>Moderate support</t>
  </si>
  <si>
    <t>Low support</t>
  </si>
  <si>
    <t>Notes</t>
  </si>
  <si>
    <t>Data tables</t>
  </si>
  <si>
    <t>Psychological distress was determined using the Kessler 5 (K5) score is a measure of non-specific psychological distress, derived from a modified version of the Kessler Psychological Distress Scale (K10). It uses five questions (instead of 10), and is designed for use in surveys of Aboriginal and Torres Strait Islander peoples. For more information see Information Paper: Use of the Kessler Psychological Distress Scale in ABS Health Surveys, Australia (cat. no. 4817.0.55.001).
The K5 (and K10) is not a diagnostic tool, but is used as an indicator of levels of psychological distress experienced recently.
Respondents were asked questions about how often they had experienced negative emotional states in the previous four weeks by selecting one of five responses presented on a prompt card, ranging from ‘all of the time’ to ‘none of the time’.
‘Don’t know’ and refusal options were available and, if selected, an overall score was unable to be determined.
Responses to the questions were combined to produce an overall score between five and 25.
The scores were then grouped to describe the level of psychological distress as low/moderate (5–11) or high/very high (12–25).</t>
  </si>
  <si>
    <r>
      <t xml:space="preserve">Level of mastery was determined using the Pearlin Mastery Scale, which is a set of seven statements used to measure how much a person feels in control over life events and outcomes. Higher levels of mastery can lessen the impact of stress on a person’s physical and mental wellbeing. Respondents were asked to respond to each statement by selecting one of four responses presented on a prompt card, ranging from ‘strongly agree’ to ‘strongly disagree’. ‘Don’t know’ and refusal options were available and, if selected, an overall score was unable to be determined. Responses to the statements were combined to produce an overall score between seven and 28. The scores were then grouped to describe the level of mastery as low (7–19) or high (20–28). </t>
    </r>
    <r>
      <rPr>
        <b/>
        <sz val="11"/>
        <color theme="1"/>
        <rFont val="Calibri"/>
        <family val="2"/>
        <scheme val="minor"/>
      </rPr>
      <t>The Pearlin mastery scale was asked of people living in non-remote areas only.</t>
    </r>
  </si>
  <si>
    <r>
      <t xml:space="preserve">Perceived social support was determined using a set of six statements from the Multidimensional Scale of Perceived Social Support (MSPSS), which measure a person’s perception of the social support they receive from family and friends. Respondents were asked to respond to each statement by selecting one of seven responses presented on a prompt card, ranging from ‘very strongly disagree’ to ‘very strongly agree’. ‘Don’t know’ and refusal options were available and, if selected, a score was unable to be determined. Responses to the statements were combined to produce a family score, a friends score and an overall score. The family, friends and overall scores were grouped to describe the level of perceived social support from each dimension as low (1–2.9), moderate (3–5) or high (5.1–7). </t>
    </r>
    <r>
      <rPr>
        <b/>
        <sz val="11"/>
        <color theme="1"/>
        <rFont val="Calibri"/>
        <family val="2"/>
        <scheme val="minor"/>
      </rPr>
      <t>The MSPSS was asked of people living in non-remote areas only.</t>
    </r>
  </si>
  <si>
    <t>2. Data reported for persons 18 years and over.</t>
  </si>
  <si>
    <t>Source: AIHW analysis of ABS National Aboriginal and Torres Strait Islander Health Survey (NATSIHS) 2018–19</t>
  </si>
  <si>
    <r>
      <t xml:space="preserve">(a) Non-remote areas includes </t>
    </r>
    <r>
      <rPr>
        <i/>
        <sz val="10"/>
        <color theme="1"/>
        <rFont val="Calibri"/>
        <family val="2"/>
        <scheme val="minor"/>
      </rPr>
      <t>Major Cities</t>
    </r>
    <r>
      <rPr>
        <sz val="10"/>
        <color theme="1"/>
        <rFont val="Calibri"/>
        <family val="2"/>
        <scheme val="minor"/>
      </rPr>
      <t xml:space="preserve">, </t>
    </r>
    <r>
      <rPr>
        <i/>
        <sz val="10"/>
        <color theme="1"/>
        <rFont val="Calibri"/>
        <family val="2"/>
        <scheme val="minor"/>
      </rPr>
      <t>Inner Regional</t>
    </r>
    <r>
      <rPr>
        <sz val="10"/>
        <color theme="1"/>
        <rFont val="Calibri"/>
        <family val="2"/>
        <scheme val="minor"/>
      </rPr>
      <t xml:space="preserve"> and </t>
    </r>
    <r>
      <rPr>
        <i/>
        <sz val="10"/>
        <color theme="1"/>
        <rFont val="Calibri"/>
        <family val="2"/>
        <scheme val="minor"/>
      </rPr>
      <t>Outer Regional</t>
    </r>
    <r>
      <rPr>
        <sz val="10"/>
        <color theme="1"/>
        <rFont val="Calibri"/>
        <family val="2"/>
        <scheme val="minor"/>
      </rPr>
      <t xml:space="preserve"> areas.</t>
    </r>
  </si>
  <si>
    <t>ABS (2019) National Aboriginal and Torres Strait Islander Health Survey methodology, ABS website. Viewed 30 August 2023.</t>
  </si>
  <si>
    <t>Source:</t>
  </si>
  <si>
    <t>Recognises homelands</t>
  </si>
  <si>
    <t>Explanatory notes</t>
  </si>
  <si>
    <t>(a) Excludes Unable to determine.</t>
  </si>
  <si>
    <t>Males</t>
  </si>
  <si>
    <t>Females</t>
  </si>
  <si>
    <t>3. Cells in this table have been randomly adjusted to avoid the release of confidential data. Discrepancies may occur between sums of the component items and totals.</t>
  </si>
  <si>
    <t>(a) Multiple response question.</t>
  </si>
  <si>
    <t>(b) Excludes refusals, Not known and Unable to determine.</t>
  </si>
  <si>
    <t>Yes</t>
  </si>
  <si>
    <t>No</t>
  </si>
  <si>
    <t>Pearlin Mastery Scale (Level of mastery) (non-remote only)</t>
  </si>
  <si>
    <t>Multidimensional Scale of Perceived Social Support (Perceived social support) (non-remote only)</t>
  </si>
  <si>
    <t>Kessler-5 (Psychological distress)</t>
  </si>
  <si>
    <t>4. For information about the measurement of  psychological distress in the NATSIHS, see Explanatory notes.</t>
  </si>
  <si>
    <t>© Australian Institute of Health and Welfare</t>
  </si>
  <si>
    <t>Low/Moderate</t>
  </si>
  <si>
    <t>High/Very high</t>
  </si>
  <si>
    <t>Tribal group</t>
  </si>
  <si>
    <t>Language group</t>
  </si>
  <si>
    <t>Clan</t>
  </si>
  <si>
    <t>Mission</t>
  </si>
  <si>
    <t>Regional group</t>
  </si>
  <si>
    <r>
      <t>Total</t>
    </r>
    <r>
      <rPr>
        <b/>
        <i/>
        <vertAlign val="superscript"/>
        <sz val="11"/>
        <color theme="1"/>
        <rFont val="Calibri"/>
        <family val="2"/>
        <scheme val="minor"/>
      </rPr>
      <t>(b)</t>
    </r>
  </si>
  <si>
    <r>
      <t>Total</t>
    </r>
    <r>
      <rPr>
        <i/>
        <vertAlign val="superscript"/>
        <sz val="11"/>
        <color theme="1"/>
        <rFont val="Calibri"/>
        <family val="2"/>
        <scheme val="minor"/>
      </rPr>
      <t>(b)</t>
    </r>
  </si>
  <si>
    <t>Number (000's)</t>
  </si>
  <si>
    <t>Per cent</t>
  </si>
  <si>
    <t>Satisfaction level with own knowledge of culture</t>
  </si>
  <si>
    <t>Very satisfied/ satisfied</t>
  </si>
  <si>
    <t>Not very satisfied/ not at all satisfied</t>
  </si>
  <si>
    <r>
      <t>Total</t>
    </r>
    <r>
      <rPr>
        <b/>
        <i/>
        <vertAlign val="superscript"/>
        <sz val="11"/>
        <color theme="1"/>
        <rFont val="Calibri"/>
        <family val="2"/>
        <scheme val="minor"/>
      </rPr>
      <t>(a)</t>
    </r>
  </si>
  <si>
    <r>
      <t>Total</t>
    </r>
    <r>
      <rPr>
        <i/>
        <vertAlign val="superscript"/>
        <sz val="11"/>
        <color theme="1"/>
        <rFont val="Calibri"/>
        <family val="2"/>
        <scheme val="minor"/>
      </rPr>
      <t>(a)</t>
    </r>
  </si>
  <si>
    <t>Proud of culture/being Aboriginal or Torres Strait Islander</t>
  </si>
  <si>
    <r>
      <t>Identifies with tribal group, language group or clan</t>
    </r>
    <r>
      <rPr>
        <b/>
        <vertAlign val="superscript"/>
        <sz val="11"/>
        <color theme="1"/>
        <rFont val="Calibri"/>
        <family val="2"/>
        <scheme val="minor"/>
      </rPr>
      <t>(a)</t>
    </r>
  </si>
  <si>
    <t>Currently lives in homelands/
traditional Country</t>
  </si>
  <si>
    <r>
      <t>Non-remote areas</t>
    </r>
    <r>
      <rPr>
        <b/>
        <vertAlign val="superscript"/>
        <sz val="11"/>
        <color theme="1"/>
        <rFont val="Calibri"/>
        <family val="2"/>
        <scheme val="minor"/>
      </rPr>
      <t>(a)</t>
    </r>
  </si>
  <si>
    <r>
      <t>Remote areas</t>
    </r>
    <r>
      <rPr>
        <b/>
        <vertAlign val="superscript"/>
        <sz val="11"/>
        <color theme="1"/>
        <rFont val="Calibri"/>
        <family val="2"/>
        <scheme val="minor"/>
      </rPr>
      <t>(b)</t>
    </r>
  </si>
  <si>
    <r>
      <t xml:space="preserve">(b) Remote areas includes </t>
    </r>
    <r>
      <rPr>
        <i/>
        <sz val="10"/>
        <color theme="1"/>
        <rFont val="Calibri"/>
        <family val="2"/>
        <scheme val="minor"/>
      </rPr>
      <t>Remote</t>
    </r>
    <r>
      <rPr>
        <sz val="10"/>
        <color theme="1"/>
        <rFont val="Calibri"/>
        <family val="2"/>
        <scheme val="minor"/>
      </rPr>
      <t xml:space="preserve"> and </t>
    </r>
    <r>
      <rPr>
        <i/>
        <sz val="10"/>
        <color theme="1"/>
        <rFont val="Calibri"/>
        <family val="2"/>
        <scheme val="minor"/>
      </rPr>
      <t>Very Remote</t>
    </r>
    <r>
      <rPr>
        <sz val="10"/>
        <color theme="1"/>
        <rFont val="Calibri"/>
        <family val="2"/>
        <scheme val="minor"/>
      </rPr>
      <t xml:space="preserve"> areas.</t>
    </r>
  </si>
  <si>
    <r>
      <t>Total</t>
    </r>
    <r>
      <rPr>
        <i/>
        <vertAlign val="superscript"/>
        <sz val="11"/>
        <color theme="1"/>
        <rFont val="Calibri"/>
        <family val="2"/>
        <scheme val="minor"/>
      </rPr>
      <t>(c)</t>
    </r>
  </si>
  <si>
    <t>(c) Excludes Unable to determine, Don't know and refusals.</t>
  </si>
  <si>
    <r>
      <t>Perceived social support</t>
    </r>
    <r>
      <rPr>
        <b/>
        <vertAlign val="superscript"/>
        <sz val="11"/>
        <color theme="1"/>
        <rFont val="Calibri"/>
        <family val="2"/>
        <scheme val="minor"/>
      </rPr>
      <t>(b)</t>
    </r>
  </si>
  <si>
    <t>(b) Questions asked of people in non-remote areas.</t>
  </si>
  <si>
    <t>4. For information about the measurement of perceived social support and psychological distress in the NATSIHS, see Explanatory notes.</t>
  </si>
  <si>
    <t>4. For information about the measurement of psychological distress in the NATSIHS, see Explanatory notes.</t>
  </si>
  <si>
    <t>Australia</t>
  </si>
  <si>
    <t>Arnhem Land and Daly River Region Languages</t>
  </si>
  <si>
    <t>Yolngu Matha</t>
  </si>
  <si>
    <t>Cape York Peninsula Languages</t>
  </si>
  <si>
    <t>Torres Strait Island Languages</t>
  </si>
  <si>
    <t>Northern Desert Fringe Area Languages</t>
  </si>
  <si>
    <t>Arandic</t>
  </si>
  <si>
    <t>Western Desert Languages</t>
  </si>
  <si>
    <t>Kimberley Area Languages</t>
  </si>
  <si>
    <t>Total</t>
  </si>
  <si>
    <t>Aboriginal and/or Torres Strait Islander people</t>
  </si>
  <si>
    <r>
      <t>Language used at home</t>
    </r>
    <r>
      <rPr>
        <b/>
        <vertAlign val="superscript"/>
        <sz val="11"/>
        <color theme="1"/>
        <rFont val="Calibri"/>
        <family val="2"/>
        <scheme val="minor"/>
      </rPr>
      <t>(a)</t>
    </r>
  </si>
  <si>
    <t>1. Data reported for persons 15 years and over.</t>
  </si>
  <si>
    <t>3. Cells in this table have been randomly adjusted to avoid the release of confidential data. No reliance should be placed on small cells.</t>
  </si>
  <si>
    <t>Source: Australian Bureau of Statistics (2021) Census of Population and Housing, 2021, TableBuilder</t>
  </si>
  <si>
    <t>National Aboriginal and Torres Strait Islander Health Survey (NATSIHS) 2018–19</t>
  </si>
  <si>
    <t>Census of Population and Housing</t>
  </si>
  <si>
    <t>This variable is created from responses to the language used at home question. Respondents may either use a mark box to indicate the language used at home or write the name of the language in the text field. When a person marks more than one language or marks a language and gives a text response, responses are accepted in the order they appeared on the form and the extra response is rejected.
The majority of responses for LANP are captured automatically from the mark box response. Written responses are coded using a combination of automatic reading and coding processes. The remaining responses require manual coding processes when they could not be coded or derived automatically.
If a response is not listed in the classification, it is coded to 'Inadequately described'.</t>
  </si>
  <si>
    <t>Number</t>
  </si>
  <si>
    <t>Census of Population and Housing: Census dictionary, 2021 | Australian Bureau of Statistics (abs.gov.au)</t>
  </si>
  <si>
    <t>Australian Indigenous Languages (not further defined)</t>
  </si>
  <si>
    <t>1. Numbers are presented in 1000s and rounded to nearest 100 because data were collected from a survey sample and converted into estimates for the whole population. The overall coverage of the 2018–19 NATSIHS was approximately 33% of Aboriginal and Torres Strait Islander persons in Australia. The survey results were weighted to the projected Aboriginal and Torres Strait Islander population at 31 December 2018, which was 814,013.</t>
  </si>
  <si>
    <t>nfd. Not further defined</t>
  </si>
  <si>
    <t>Australian Indigenous Languages, nfd</t>
  </si>
  <si>
    <t>2. Responses to the question on proficiency in English are subjective. For example, one respondent may consider that a response of 'Well' is appropriate if they can communicate well enough to do the shopping, while another respondent may consider such a response appropriate only for people who can hold a social conversation. Proficiency in spoken English should be regarded as an indicator of a person's ability to speak English rather than a definitive measure of their ability and should be interpreted with care.</t>
  </si>
  <si>
    <t>Per cent (%)</t>
  </si>
  <si>
    <t>Major cities</t>
  </si>
  <si>
    <t>Inner regional</t>
  </si>
  <si>
    <t>Outer regional</t>
  </si>
  <si>
    <t>Remote</t>
  </si>
  <si>
    <t>Very remote</t>
  </si>
  <si>
    <t>First Nations people</t>
  </si>
  <si>
    <t>Non-Indigenous Australians</t>
  </si>
  <si>
    <t>2. Cells in this table have been randomly adjusted to avoid the release of confidential data. No reliance should be placed on small cells.</t>
  </si>
  <si>
    <t>Uses other language and speaks English: Very well</t>
  </si>
  <si>
    <t>Uses other language and speaks English: Well</t>
  </si>
  <si>
    <t>Speaks English only</t>
  </si>
  <si>
    <t>Uses other language and speaks English: Not well/Not at all</t>
  </si>
  <si>
    <t>No Religion, (so described)</t>
  </si>
  <si>
    <t>Catholic</t>
  </si>
  <si>
    <t>Anglican</t>
  </si>
  <si>
    <t>Christianity, nfd</t>
  </si>
  <si>
    <t>Uniting Church</t>
  </si>
  <si>
    <t>Baptist</t>
  </si>
  <si>
    <t>Pentecostal</t>
  </si>
  <si>
    <t>Lutheran</t>
  </si>
  <si>
    <t>Australian Aboriginal Traditional Religions</t>
  </si>
  <si>
    <t>Presbyterian and Reformed</t>
  </si>
  <si>
    <t>Christianity, not further defined</t>
  </si>
  <si>
    <t>Islam</t>
  </si>
  <si>
    <t>Buddhism</t>
  </si>
  <si>
    <t>Hinduism</t>
  </si>
  <si>
    <t>Eastern Orthodox</t>
  </si>
  <si>
    <t>Speaks English: very well</t>
  </si>
  <si>
    <t>Speaks English: well</t>
  </si>
  <si>
    <t>Speaks English: not well/Not at all</t>
  </si>
  <si>
    <t>Profiency of spoken English</t>
  </si>
  <si>
    <r>
      <t xml:space="preserve">This variable classifies a person's self-assessed proficiency in spoken English where they have identified they use a main language other than English at home (LANP). While people who use English only at home are included in this variable as a distinct category, they are not included in categories 2 to 5 which is the self-assessed ability in spoken English.
</t>
    </r>
    <r>
      <rPr>
        <b/>
        <sz val="11"/>
        <color theme="1"/>
        <rFont val="Calibri"/>
        <family val="2"/>
        <scheme val="minor"/>
      </rPr>
      <t>Speaks English only</t>
    </r>
    <r>
      <rPr>
        <sz val="11"/>
        <color theme="1"/>
        <rFont val="Calibri"/>
        <family val="2"/>
        <scheme val="minor"/>
      </rPr>
      <t xml:space="preserve">
Where respondents mark that they use English only at home, they are coded to category 1, 'Speaks English only'.
</t>
    </r>
    <r>
      <rPr>
        <b/>
        <sz val="11"/>
        <color theme="1"/>
        <rFont val="Calibri"/>
        <family val="2"/>
        <scheme val="minor"/>
      </rPr>
      <t>Uses other language</t>
    </r>
    <r>
      <rPr>
        <sz val="11"/>
        <color theme="1"/>
        <rFont val="Calibri"/>
        <family val="2"/>
        <scheme val="minor"/>
      </rPr>
      <t xml:space="preserve">
The remainder of respondents who do use a language other than English at home are asked, 'How well does the person speak English?'. Responses to this question are captured automatically from mark box responses on the form so the risk of processing error is minimal. Respondents are asked only to mark one response. These responses are output in categories 2 to 5. Where an incorrect number of responses is provided, responses are accepted in the order they appeared on the form and the extra responses are rejected.
The non-response rate for Proficiency in spoken English (ENGLP) was 5.5% in 2021. This is a decrease from 6.5% in 2016. The non-response rate for Proficiency in spoken English (ENGLP) includes Not Stated responses where:
- both Language (LANP) and proficiency in spoken English is not stated (category 6)
- where Language (LANP) is stated and proficiency in spoken English not stated (category &amp;). </t>
    </r>
  </si>
  <si>
    <t>Other Australian Indigenous Languages (including Kriol)</t>
  </si>
  <si>
    <t>Other Australian Indigenous Languages
(inc. Kriol)</t>
  </si>
  <si>
    <t>Main language used at home (LANP)</t>
  </si>
  <si>
    <r>
      <t>Persons</t>
    </r>
    <r>
      <rPr>
        <b/>
        <i/>
        <vertAlign val="superscript"/>
        <sz val="11"/>
        <color theme="1"/>
        <rFont val="Calibri"/>
        <family val="2"/>
        <scheme val="minor"/>
      </rPr>
      <t>(a)</t>
    </r>
  </si>
  <si>
    <r>
      <t>Remoteness areas</t>
    </r>
    <r>
      <rPr>
        <b/>
        <vertAlign val="superscript"/>
        <sz val="11"/>
        <color theme="1"/>
        <rFont val="Calibri"/>
        <family val="2"/>
        <scheme val="minor"/>
      </rPr>
      <t>(a)</t>
    </r>
  </si>
  <si>
    <r>
      <t>Uses an Australian Aboriginal language at home</t>
    </r>
    <r>
      <rPr>
        <b/>
        <vertAlign val="superscript"/>
        <sz val="11"/>
        <color theme="1"/>
        <rFont val="Calibri"/>
        <family val="2"/>
        <scheme val="minor"/>
      </rPr>
      <t>(c)</t>
    </r>
  </si>
  <si>
    <r>
      <t>Total</t>
    </r>
    <r>
      <rPr>
        <i/>
        <vertAlign val="superscript"/>
        <sz val="11"/>
        <color theme="1"/>
        <rFont val="Calibri"/>
        <family val="2"/>
        <scheme val="minor"/>
      </rPr>
      <t>(d)</t>
    </r>
  </si>
  <si>
    <r>
      <rPr>
        <vertAlign val="superscript"/>
        <sz val="10"/>
        <color theme="1"/>
        <rFont val="Calibri"/>
        <family val="2"/>
        <scheme val="minor"/>
      </rPr>
      <t>(a)</t>
    </r>
    <r>
      <rPr>
        <sz val="10"/>
        <color theme="1"/>
        <rFont val="Calibri"/>
        <family val="2"/>
        <scheme val="minor"/>
      </rPr>
      <t xml:space="preserve"> Remoteness Areas (RA) divide Australia into five classes of remoteness which are characterised by a measure of relative geographic access to services. Access to services is measured using the Accessibility/Remoteness Index of Australia Plus (ARIA+), produced by the Australian Centre for Housing Research (formerly the Hugo Centre for Population and Migration Studies) at the University of Adelaide. </t>
    </r>
  </si>
  <si>
    <r>
      <rPr>
        <vertAlign val="superscript"/>
        <sz val="10"/>
        <color theme="1"/>
        <rFont val="Calibri"/>
        <family val="2"/>
        <scheme val="minor"/>
      </rPr>
      <t xml:space="preserve">(b) </t>
    </r>
    <r>
      <rPr>
        <sz val="10"/>
        <color theme="1"/>
        <rFont val="Calibri"/>
        <family val="2"/>
        <scheme val="minor"/>
      </rPr>
      <t>Includes Migratory - Offshore - Shipping and No usual address.</t>
    </r>
  </si>
  <si>
    <r>
      <rPr>
        <vertAlign val="superscript"/>
        <sz val="10"/>
        <color theme="1"/>
        <rFont val="Calibri"/>
        <family val="2"/>
        <scheme val="minor"/>
      </rPr>
      <t xml:space="preserve">(d) </t>
    </r>
    <r>
      <rPr>
        <sz val="10"/>
        <color theme="1"/>
        <rFont val="Calibri"/>
        <family val="2"/>
        <scheme val="minor"/>
      </rPr>
      <t>Includes Not stated</t>
    </r>
  </si>
  <si>
    <r>
      <t>Proficiency of spoken english</t>
    </r>
    <r>
      <rPr>
        <b/>
        <vertAlign val="superscript"/>
        <sz val="11"/>
        <color theme="1"/>
        <rFont val="Calibri"/>
        <family val="2"/>
        <scheme val="minor"/>
      </rPr>
      <t>(c)</t>
    </r>
  </si>
  <si>
    <r>
      <rPr>
        <vertAlign val="superscript"/>
        <sz val="10"/>
        <color theme="1"/>
        <rFont val="Calibri"/>
        <family val="2"/>
        <scheme val="minor"/>
      </rPr>
      <t>(b)</t>
    </r>
    <r>
      <rPr>
        <sz val="10"/>
        <color theme="1"/>
        <rFont val="Calibri"/>
        <family val="2"/>
        <scheme val="minor"/>
      </rPr>
      <t xml:space="preserve"> Includes Migratory - Offshore - Shipping and No usual address.</t>
    </r>
  </si>
  <si>
    <r>
      <rPr>
        <vertAlign val="superscript"/>
        <sz val="10"/>
        <color theme="1"/>
        <rFont val="Calibri"/>
        <family val="2"/>
        <scheme val="minor"/>
      </rPr>
      <t>(d)</t>
    </r>
    <r>
      <rPr>
        <sz val="10"/>
        <color theme="1"/>
        <rFont val="Calibri"/>
        <family val="2"/>
        <scheme val="minor"/>
      </rPr>
      <t xml:space="preserve"> Includes Not stated</t>
    </r>
  </si>
  <si>
    <r>
      <t>Language group</t>
    </r>
    <r>
      <rPr>
        <b/>
        <vertAlign val="superscript"/>
        <sz val="11"/>
        <color theme="1"/>
        <rFont val="Calibri"/>
        <family val="2"/>
        <scheme val="minor"/>
      </rPr>
      <t>(a)</t>
    </r>
  </si>
  <si>
    <r>
      <t>Self-assessed proficiency of spoken english</t>
    </r>
    <r>
      <rPr>
        <b/>
        <vertAlign val="superscript"/>
        <sz val="11"/>
        <color theme="1"/>
        <rFont val="Calibri"/>
        <family val="2"/>
        <scheme val="minor"/>
      </rPr>
      <t>(b)</t>
    </r>
  </si>
  <si>
    <r>
      <rPr>
        <vertAlign val="superscript"/>
        <sz val="10"/>
        <color theme="1"/>
        <rFont val="Calibri"/>
        <family val="2"/>
        <scheme val="minor"/>
      </rPr>
      <t>(a)</t>
    </r>
    <r>
      <rPr>
        <sz val="10"/>
        <color theme="1"/>
        <rFont val="Calibri"/>
        <family val="2"/>
        <scheme val="minor"/>
      </rPr>
      <t xml:space="preserve"> Data from Main language used at home (LANP) variable, which is created from responses to the language used at home question. This question only allows for one answer and therefore the number of responses shown in the category ‘Speaker of an Aboriginal and Torres Strait Islander language’ is not all persons who speak an Aboriginal and Torres Strait Islander language. The non-response rate for LANP was 5.7% in 2021. For more information about how data are collected for this variable, see Explanatory notes.</t>
    </r>
  </si>
  <si>
    <r>
      <rPr>
        <vertAlign val="superscript"/>
        <sz val="10"/>
        <color theme="1"/>
        <rFont val="Calibri"/>
        <family val="2"/>
        <scheme val="minor"/>
      </rPr>
      <t>(c)</t>
    </r>
    <r>
      <rPr>
        <sz val="10"/>
        <color theme="1"/>
        <rFont val="Calibri"/>
        <family val="2"/>
        <scheme val="minor"/>
      </rPr>
      <t xml:space="preserve"> Includes Not stated</t>
    </r>
  </si>
  <si>
    <t>Australian Aboriginal</t>
  </si>
  <si>
    <t>Australian</t>
  </si>
  <si>
    <t>English</t>
  </si>
  <si>
    <t>Torres Strait Islander</t>
  </si>
  <si>
    <t>Irish</t>
  </si>
  <si>
    <t>Scottish</t>
  </si>
  <si>
    <t>German</t>
  </si>
  <si>
    <t>Italian</t>
  </si>
  <si>
    <t>Chinese</t>
  </si>
  <si>
    <t>Australian South Sea Islander</t>
  </si>
  <si>
    <t>Dutch</t>
  </si>
  <si>
    <t>Maori</t>
  </si>
  <si>
    <t>Maltese</t>
  </si>
  <si>
    <t>Greek</t>
  </si>
  <si>
    <t>New Zealander</t>
  </si>
  <si>
    <t>Papua New Guinean</t>
  </si>
  <si>
    <t>Welsh</t>
  </si>
  <si>
    <t>Polish</t>
  </si>
  <si>
    <t>French</t>
  </si>
  <si>
    <t>Filipino</t>
  </si>
  <si>
    <t>Table CCS.10: Psychological distress among First Nations people by access to traditional Country,  2018–19</t>
  </si>
  <si>
    <t>Table CCS.9: Social and emotional wellbeing among First Nations people, by satisfaction with knowledge of own culture, 2018–19</t>
  </si>
  <si>
    <t>Table CCS.8: Psychological distress among First Nations people, by cultural identity, 2018–19</t>
  </si>
  <si>
    <t>Table CCS.7: Whether proud of being Aboriginal or Torres Strait Islander, by sex, 2018–19</t>
  </si>
  <si>
    <t>Table CCS.6: Top 10 religious affiliations, by Indigenous status, 2021</t>
  </si>
  <si>
    <t>Table CCS.3: Profiency of spoken English among First Nations people, by remoteness 2021</t>
  </si>
  <si>
    <t>Table CCS.4: Profiency of spoken English among First Nations people who use an Australian Aboriginal language at home, by Regional language group, 2021</t>
  </si>
  <si>
    <t>Table CCS.5: Top 20 ancestries of Aboriginal and Torres Strait Islander people, 2021</t>
  </si>
  <si>
    <t>Published: 6 December 2024</t>
  </si>
  <si>
    <r>
      <rPr>
        <vertAlign val="superscript"/>
        <sz val="10"/>
        <color theme="1"/>
        <rFont val="Calibri"/>
        <family val="2"/>
        <scheme val="minor"/>
      </rPr>
      <t>(a)</t>
    </r>
    <r>
      <rPr>
        <sz val="10"/>
        <color theme="1"/>
        <rFont val="Calibri"/>
        <family val="2"/>
        <scheme val="minor"/>
      </rPr>
      <t xml:space="preserve"> The variable Main language used at home (LANP) is created from responses to the language used at home question. This question only allows for one answer and therefore the number of responses shown in the category ‘Speaker of an Aboriginal and Torres Strait Islander language’ is not all persons who speak an Aboriginal and Torres Strait Islander language. The non-response rate for Language used at home (LANP) for First Nations people was 6.0% in 2021. For more information about how data are collected for this variable, see Explanatory notes.</t>
    </r>
  </si>
  <si>
    <r>
      <rPr>
        <vertAlign val="superscript"/>
        <sz val="10"/>
        <color theme="1"/>
        <rFont val="Calibri"/>
        <family val="2"/>
        <scheme val="minor"/>
      </rPr>
      <t>(c)</t>
    </r>
    <r>
      <rPr>
        <sz val="10"/>
        <color theme="1"/>
        <rFont val="Calibri"/>
        <family val="2"/>
        <scheme val="minor"/>
      </rPr>
      <t xml:space="preserve"> Data from variable Whether used an Australian Indigenous language at home (LNGP), derived from Main language used at home (LANP) variable. The non-response rate for Language used at home (LANP) for First Nations people was 6.0% in 2021. For more information about how data are collected for this variable, see Explanatory notes.</t>
    </r>
  </si>
  <si>
    <r>
      <rPr>
        <vertAlign val="superscript"/>
        <sz val="10"/>
        <color theme="1"/>
        <rFont val="Calibri"/>
        <family val="2"/>
        <scheme val="minor"/>
      </rPr>
      <t>(c)</t>
    </r>
    <r>
      <rPr>
        <sz val="10"/>
        <color theme="1"/>
        <rFont val="Calibri"/>
        <family val="2"/>
        <scheme val="minor"/>
      </rPr>
      <t xml:space="preserve"> This variable (ENGLP) classifies a person's self-assessed proficiency in spoken English where they have identified they use a main language other than English at home (LANP). This includes any language other than English and is not limited to Australian Indigenous languages. The proportion of First Nations people who did not answer either ENGLP or LANP variables was 4.3% in 2021. The proportion of First Nations people who answered LANP but did not answer ENGLP was 0.2%.</t>
    </r>
  </si>
  <si>
    <r>
      <rPr>
        <vertAlign val="superscript"/>
        <sz val="10"/>
        <color theme="1"/>
        <rFont val="Calibri"/>
        <family val="2"/>
        <scheme val="minor"/>
      </rPr>
      <t>(b)</t>
    </r>
    <r>
      <rPr>
        <sz val="10"/>
        <color theme="1"/>
        <rFont val="Calibri"/>
        <family val="2"/>
        <scheme val="minor"/>
      </rPr>
      <t xml:space="preserve"> This variable (ENGLP) classifies a person's self-assessed proficiency in spoken English where they have identified they use a main language other than English at home (LANP). Responses to the question on proficiency in English are subjective. For example, one respondent may consider that a response of 'Well' is appropriate if they can communicate well enough to do the shopping, while another respondent may consider such a response appropriate only for people who can hold a social conversation. Proficiency in spoken English should be regarded as an indicator of a person's ability to speak English rather than a definitive measure of their ability and should be interpreted with care. The proportion of First Nations people who did not answer either ENGLP or LANP variables was 4.3% in 2021. The proportion of First Nations people who answered LANP but did not answer ENGLP was 0.2%. For more information about how data are collected for this variable, see Explanatory notes.</t>
    </r>
  </si>
  <si>
    <t>3. Data from Ancestry multi response (ANCP) variable. Ancestry can be related to the place a person or their parents or grandparents were born or the cultural group they most identify with. For example, a person may have been born in Australia, but they have Papua New Guinean ancestry. The item non-response rate for the Ancestry question was 4.2% for First Nations people in 2021. See Explantory notes for more information.</t>
  </si>
  <si>
    <t>3. The RELP Census question is intended to measure religious affiliation, which may be different from a person's practice of or participation in a religious activity. It allows people to respond with secular or spiritual beliefs and to indicate if they have no religious affiliation at all. The non-response rate for Religious affiliation (RELP) was 6.9% for the general Australian population in 2021.</t>
  </si>
  <si>
    <t>Table CCS.1: Number of First Nations people using a First Nations language at home, by regional language group, 2021</t>
  </si>
  <si>
    <t>Table CCS.2: Number of First Nations people using a First Nations language at home, by remoteness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</si>
</sst>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6" x14ac:knownFonts="1">
    <font>
      <sz val="11"/>
      <color theme="1"/>
      <name val="Calibri"/>
      <family val="2"/>
      <scheme val="minor"/>
    </font>
    <font>
      <b/>
      <sz val="11"/>
      <color theme="1"/>
      <name val="Calibri"/>
      <family val="2"/>
      <scheme val="minor"/>
    </font>
    <font>
      <sz val="10"/>
      <name val="Arial"/>
      <family val="2"/>
    </font>
    <font>
      <b/>
      <sz val="10"/>
      <color theme="1"/>
      <name val="Calibri"/>
      <family val="2"/>
      <scheme val="minor"/>
    </font>
    <font>
      <sz val="10"/>
      <color theme="1"/>
      <name val="Calibri"/>
      <family val="2"/>
      <scheme val="minor"/>
    </font>
    <font>
      <i/>
      <sz val="10"/>
      <color theme="1"/>
      <name val="Calibri"/>
      <family val="2"/>
      <scheme val="minor"/>
    </font>
    <font>
      <b/>
      <sz val="14"/>
      <color theme="0"/>
      <name val="Calibri"/>
      <family val="2"/>
      <scheme val="minor"/>
    </font>
    <font>
      <sz val="14"/>
      <color theme="1"/>
      <name val="Calibri"/>
      <family val="2"/>
      <scheme val="minor"/>
    </font>
    <font>
      <b/>
      <sz val="12"/>
      <color theme="1"/>
      <name val="Calibri"/>
      <family val="2"/>
      <scheme val="minor"/>
    </font>
    <font>
      <i/>
      <sz val="11"/>
      <color theme="1"/>
      <name val="Calibri"/>
      <family val="2"/>
      <scheme val="minor"/>
    </font>
    <font>
      <b/>
      <sz val="14"/>
      <color theme="1"/>
      <name val="Calibri"/>
      <family val="2"/>
      <scheme val="minor"/>
    </font>
    <font>
      <u/>
      <sz val="11"/>
      <color theme="10"/>
      <name val="Calibri"/>
      <family val="2"/>
      <scheme val="minor"/>
    </font>
    <font>
      <b/>
      <sz val="11"/>
      <color rgb="FFFF0000"/>
      <name val="Calibri"/>
      <family val="2"/>
      <scheme val="minor"/>
    </font>
    <font>
      <b/>
      <vertAlign val="superscript"/>
      <sz val="11"/>
      <color theme="1"/>
      <name val="Calibri"/>
      <family val="2"/>
      <scheme val="minor"/>
    </font>
    <font>
      <i/>
      <vertAlign val="superscript"/>
      <sz val="11"/>
      <color theme="1"/>
      <name val="Calibri"/>
      <family val="2"/>
      <scheme val="minor"/>
    </font>
    <font>
      <b/>
      <i/>
      <sz val="11"/>
      <color theme="1"/>
      <name val="Calibri"/>
      <family val="2"/>
      <scheme val="minor"/>
    </font>
    <font>
      <b/>
      <i/>
      <vertAlign val="superscript"/>
      <sz val="11"/>
      <color theme="1"/>
      <name val="Calibri"/>
      <family val="2"/>
      <scheme val="minor"/>
    </font>
    <font>
      <b/>
      <i/>
      <sz val="14"/>
      <color theme="0"/>
      <name val="Calibri"/>
      <family val="2"/>
      <scheme val="minor"/>
    </font>
    <font>
      <sz val="10"/>
      <color rgb="FFFF0000"/>
      <name val="Calibri"/>
      <family val="2"/>
      <scheme val="minor"/>
    </font>
    <font>
      <i/>
      <sz val="11"/>
      <name val="Calibri"/>
      <family val="2"/>
      <scheme val="minor"/>
    </font>
    <font>
      <vertAlign val="superscript"/>
      <sz val="10"/>
      <color theme="1"/>
      <name val="Calibri"/>
      <family val="2"/>
      <scheme val="minor"/>
    </font>
    <font>
      <sz val="11"/>
      <color rgb="FFFF0000"/>
      <name val="Calibri"/>
      <family val="2"/>
      <scheme val="minor"/>
    </font>
    <font>
      <b/>
      <sz val="12"/>
      <color rgb="FFFF0000"/>
      <name val="Calibri"/>
      <family val="2"/>
      <scheme val="minor"/>
    </font>
    <font>
      <b/>
      <sz val="12"/>
      <name val="Calibri"/>
      <family val="2"/>
      <scheme val="minor"/>
    </font>
    <font>
      <i/>
      <sz val="11"/>
      <color rgb="FFFF0000"/>
      <name val="Calibri"/>
      <family val="2"/>
      <scheme val="minor"/>
    </font>
    <font>
      <sz val="11"/>
      <name val="Calibri"/>
      <family val="2"/>
      <scheme val="minor"/>
    </font>
  </fonts>
  <fills count="5">
    <fill>
      <patternFill patternType="none"/>
    </fill>
    <fill>
      <patternFill patternType="gray125"/>
    </fill>
    <fill>
      <patternFill patternType="solid">
        <fgColor indexed="44"/>
        <bgColor indexed="64"/>
      </patternFill>
    </fill>
    <fill>
      <patternFill patternType="solid">
        <fgColor theme="0" tint="-0.499984740745262"/>
        <bgColor indexed="64"/>
      </patternFill>
    </fill>
    <fill>
      <patternFill patternType="solid">
        <fgColor indexed="43"/>
        <bgColor indexed="64"/>
      </patternFill>
    </fill>
  </fills>
  <borders count="7">
    <border>
      <left/>
      <right/>
      <top/>
      <bottom/>
      <diagonal/>
    </border>
    <border>
      <left style="thin">
        <color indexed="64"/>
      </left>
      <right style="thin">
        <color indexed="64"/>
      </right>
      <top/>
      <bottom/>
      <diagonal/>
    </border>
    <border>
      <left/>
      <right/>
      <top/>
      <bottom style="medium">
        <color indexed="64"/>
      </bottom>
      <diagonal/>
    </border>
    <border>
      <left/>
      <right/>
      <top/>
      <bottom style="thin">
        <color indexed="64"/>
      </bottom>
      <diagonal/>
    </border>
    <border>
      <left/>
      <right/>
      <top style="medium">
        <color indexed="64"/>
      </top>
      <bottom style="thin">
        <color indexed="64"/>
      </bottom>
      <diagonal/>
    </border>
    <border>
      <left/>
      <right/>
      <top style="thin">
        <color indexed="64"/>
      </top>
      <bottom/>
      <diagonal/>
    </border>
    <border>
      <left/>
      <right/>
      <top style="medium">
        <color indexed="64"/>
      </top>
      <bottom/>
      <diagonal/>
    </border>
  </borders>
  <cellStyleXfs count="4">
    <xf numFmtId="0" fontId="0" fillId="0" borderId="0"/>
    <xf numFmtId="0" fontId="2" fillId="2" borderId="1">
      <alignment horizontal="center" vertical="center"/>
      <protection locked="0"/>
    </xf>
    <xf numFmtId="0" fontId="2" fillId="4" borderId="0">
      <protection locked="0"/>
    </xf>
    <xf numFmtId="0" fontId="11" fillId="0" borderId="0" applyNumberFormat="0" applyFill="0" applyBorder="0" applyAlignment="0" applyProtection="0"/>
  </cellStyleXfs>
  <cellXfs count="114">
    <xf numFmtId="0" fontId="0" fillId="0" borderId="0" xfId="0"/>
    <xf numFmtId="0" fontId="4" fillId="0" borderId="0" xfId="0" applyFont="1"/>
    <xf numFmtId="0" fontId="4" fillId="0" borderId="2" xfId="0" applyFont="1" applyBorder="1"/>
    <xf numFmtId="0" fontId="4" fillId="3" borderId="0" xfId="0" applyFont="1" applyFill="1" applyAlignment="1">
      <alignment vertical="center"/>
    </xf>
    <xf numFmtId="0" fontId="4" fillId="0" borderId="0" xfId="0" applyFont="1" applyAlignment="1">
      <alignment vertical="center"/>
    </xf>
    <xf numFmtId="0" fontId="1" fillId="0" borderId="0" xfId="0" applyFont="1" applyAlignment="1">
      <alignment horizontal="center"/>
    </xf>
    <xf numFmtId="0" fontId="6" fillId="3" borderId="0" xfId="0" applyFont="1" applyFill="1" applyAlignment="1">
      <alignment vertical="center"/>
    </xf>
    <xf numFmtId="0" fontId="7" fillId="0" borderId="0" xfId="0" applyFont="1" applyAlignment="1">
      <alignment vertical="center"/>
    </xf>
    <xf numFmtId="0" fontId="8" fillId="0" borderId="2" xfId="0" applyFont="1" applyBorder="1"/>
    <xf numFmtId="0" fontId="1" fillId="0" borderId="0" xfId="0" applyFont="1"/>
    <xf numFmtId="0" fontId="0" fillId="0" borderId="0" xfId="0" applyAlignment="1">
      <alignment wrapText="1"/>
    </xf>
    <xf numFmtId="0" fontId="4" fillId="0" borderId="0" xfId="0" applyFont="1" applyAlignment="1">
      <alignment wrapText="1"/>
    </xf>
    <xf numFmtId="0" fontId="9" fillId="0" borderId="0" xfId="0" applyFont="1"/>
    <xf numFmtId="0" fontId="5" fillId="0" borderId="0" xfId="0" applyFont="1"/>
    <xf numFmtId="0" fontId="6" fillId="0" borderId="0" xfId="0" applyFont="1" applyAlignment="1">
      <alignment vertical="center"/>
    </xf>
    <xf numFmtId="0" fontId="10" fillId="0" borderId="0" xfId="0" applyFont="1"/>
    <xf numFmtId="0" fontId="11" fillId="0" borderId="0" xfId="3"/>
    <xf numFmtId="0" fontId="8" fillId="0" borderId="0" xfId="0" applyFont="1"/>
    <xf numFmtId="0" fontId="8" fillId="0" borderId="0" xfId="0" applyFont="1" applyAlignment="1">
      <alignment wrapText="1"/>
    </xf>
    <xf numFmtId="0" fontId="9" fillId="0" borderId="0" xfId="0" applyFont="1" applyAlignment="1">
      <alignment horizontal="right"/>
    </xf>
    <xf numFmtId="0" fontId="6" fillId="3" borderId="0" xfId="0" applyFont="1" applyFill="1" applyAlignment="1">
      <alignment horizontal="left" vertical="center"/>
    </xf>
    <xf numFmtId="0" fontId="1" fillId="0" borderId="0" xfId="0" applyFont="1" applyAlignment="1">
      <alignment horizontal="left"/>
    </xf>
    <xf numFmtId="164" fontId="0" fillId="0" borderId="0" xfId="0" applyNumberFormat="1" applyAlignment="1">
      <alignment horizontal="right"/>
    </xf>
    <xf numFmtId="0" fontId="12" fillId="0" borderId="0" xfId="0" applyFont="1" applyAlignment="1">
      <alignment horizontal="left"/>
    </xf>
    <xf numFmtId="0" fontId="9" fillId="0" borderId="2" xfId="0" applyFont="1" applyBorder="1" applyAlignment="1">
      <alignment horizontal="right"/>
    </xf>
    <xf numFmtId="164" fontId="0" fillId="0" borderId="0" xfId="0" applyNumberFormat="1"/>
    <xf numFmtId="164" fontId="9" fillId="0" borderId="0" xfId="0" applyNumberFormat="1" applyFont="1"/>
    <xf numFmtId="164" fontId="4" fillId="0" borderId="0" xfId="0" applyNumberFormat="1" applyFont="1"/>
    <xf numFmtId="0" fontId="8" fillId="0" borderId="0" xfId="0" applyFont="1" applyAlignment="1">
      <alignment horizontal="left" wrapText="1"/>
    </xf>
    <xf numFmtId="0" fontId="11" fillId="0" borderId="0" xfId="3" applyAlignment="1">
      <alignment vertical="center"/>
    </xf>
    <xf numFmtId="0" fontId="0" fillId="0" borderId="0" xfId="0" applyAlignment="1">
      <alignment horizontal="center"/>
    </xf>
    <xf numFmtId="0" fontId="8" fillId="0" borderId="2" xfId="0" applyFont="1" applyBorder="1" applyAlignment="1">
      <alignment wrapText="1"/>
    </xf>
    <xf numFmtId="0" fontId="9" fillId="0" borderId="0" xfId="0" applyFont="1" applyAlignment="1">
      <alignment horizontal="left" wrapText="1"/>
    </xf>
    <xf numFmtId="0" fontId="9" fillId="0" borderId="2" xfId="0" applyFont="1" applyBorder="1" applyAlignment="1">
      <alignment horizontal="left" wrapText="1"/>
    </xf>
    <xf numFmtId="0" fontId="0" fillId="0" borderId="3" xfId="0" applyBorder="1"/>
    <xf numFmtId="0" fontId="1" fillId="0" borderId="3" xfId="0" applyFont="1" applyBorder="1" applyAlignment="1">
      <alignment horizontal="center" wrapText="1"/>
    </xf>
    <xf numFmtId="0" fontId="15" fillId="0" borderId="3" xfId="0" applyFont="1" applyBorder="1" applyAlignment="1">
      <alignment horizontal="center" wrapText="1"/>
    </xf>
    <xf numFmtId="0" fontId="9" fillId="0" borderId="0" xfId="0" applyFont="1" applyAlignment="1">
      <alignment horizontal="left"/>
    </xf>
    <xf numFmtId="0" fontId="17" fillId="3" borderId="0" xfId="0" applyFont="1" applyFill="1" applyAlignment="1">
      <alignment horizontal="left" vertical="center"/>
    </xf>
    <xf numFmtId="164" fontId="9" fillId="0" borderId="0" xfId="0" applyNumberFormat="1" applyFont="1" applyAlignment="1">
      <alignment horizontal="right"/>
    </xf>
    <xf numFmtId="0" fontId="3" fillId="0" borderId="0" xfId="0" applyFont="1"/>
    <xf numFmtId="0" fontId="0" fillId="0" borderId="0" xfId="0" applyAlignment="1">
      <alignment horizontal="left"/>
    </xf>
    <xf numFmtId="0" fontId="0" fillId="0" borderId="0" xfId="0" applyAlignment="1">
      <alignment horizontal="left" wrapText="1"/>
    </xf>
    <xf numFmtId="0" fontId="0" fillId="0" borderId="4" xfId="0" applyBorder="1"/>
    <xf numFmtId="0" fontId="0" fillId="0" borderId="3" xfId="0" applyBorder="1" applyAlignment="1">
      <alignment horizontal="left"/>
    </xf>
    <xf numFmtId="0" fontId="1" fillId="0" borderId="4" xfId="0" applyFont="1" applyBorder="1" applyAlignment="1">
      <alignment horizontal="center" vertical="center"/>
    </xf>
    <xf numFmtId="0" fontId="4" fillId="0" borderId="0" xfId="0" applyFont="1" applyAlignment="1">
      <alignment horizontal="left"/>
    </xf>
    <xf numFmtId="0" fontId="8" fillId="0" borderId="2" xfId="0" applyFont="1" applyBorder="1" applyAlignment="1">
      <alignment horizontal="left"/>
    </xf>
    <xf numFmtId="0" fontId="0" fillId="0" borderId="0" xfId="0" applyAlignment="1">
      <alignment vertical="center"/>
    </xf>
    <xf numFmtId="0" fontId="0" fillId="0" borderId="2" xfId="0" applyBorder="1"/>
    <xf numFmtId="0" fontId="0" fillId="0" borderId="3" xfId="0" applyBorder="1" applyAlignment="1">
      <alignment horizontal="left" wrapText="1"/>
    </xf>
    <xf numFmtId="0" fontId="1" fillId="0" borderId="3" xfId="0" applyFont="1" applyBorder="1" applyAlignment="1">
      <alignment horizontal="center"/>
    </xf>
    <xf numFmtId="0" fontId="0" fillId="0" borderId="3" xfId="0" applyBorder="1" applyAlignment="1">
      <alignment horizontal="center"/>
    </xf>
    <xf numFmtId="0" fontId="9" fillId="0" borderId="3" xfId="0" applyFont="1" applyBorder="1" applyAlignment="1">
      <alignment horizontal="center"/>
    </xf>
    <xf numFmtId="0" fontId="9" fillId="0" borderId="2" xfId="0" applyFont="1" applyBorder="1" applyAlignment="1">
      <alignment horizontal="left"/>
    </xf>
    <xf numFmtId="164" fontId="9" fillId="0" borderId="2" xfId="0" applyNumberFormat="1" applyFont="1" applyBorder="1"/>
    <xf numFmtId="0" fontId="9" fillId="0" borderId="3" xfId="0" applyFont="1" applyBorder="1" applyAlignment="1">
      <alignment horizontal="left"/>
    </xf>
    <xf numFmtId="164" fontId="9" fillId="0" borderId="3" xfId="0" applyNumberFormat="1" applyFont="1" applyBorder="1"/>
    <xf numFmtId="0" fontId="1" fillId="0" borderId="3" xfId="0" applyFont="1" applyBorder="1" applyAlignment="1">
      <alignment horizontal="right" wrapText="1"/>
    </xf>
    <xf numFmtId="0" fontId="15" fillId="0" borderId="3" xfId="0" applyFont="1" applyBorder="1" applyAlignment="1">
      <alignment horizontal="right" wrapText="1"/>
    </xf>
    <xf numFmtId="164" fontId="9" fillId="0" borderId="2" xfId="0" applyNumberFormat="1" applyFont="1" applyBorder="1" applyAlignment="1">
      <alignment horizontal="right"/>
    </xf>
    <xf numFmtId="0" fontId="9" fillId="0" borderId="2" xfId="0" applyFont="1" applyBorder="1"/>
    <xf numFmtId="0" fontId="18" fillId="0" borderId="0" xfId="0" applyFont="1"/>
    <xf numFmtId="164" fontId="5" fillId="0" borderId="0" xfId="0" applyNumberFormat="1" applyFont="1"/>
    <xf numFmtId="0" fontId="0" fillId="0" borderId="6" xfId="0" applyBorder="1"/>
    <xf numFmtId="0" fontId="1" fillId="0" borderId="5" xfId="0" applyFont="1" applyBorder="1"/>
    <xf numFmtId="0" fontId="0" fillId="0" borderId="0" xfId="0" applyAlignment="1">
      <alignment horizontal="right"/>
    </xf>
    <xf numFmtId="0" fontId="0" fillId="3" borderId="0" xfId="0" applyFill="1" applyAlignment="1">
      <alignment horizontal="right" vertical="center"/>
    </xf>
    <xf numFmtId="0" fontId="1" fillId="0" borderId="4" xfId="0" applyFont="1" applyBorder="1" applyAlignment="1">
      <alignment horizontal="right" vertical="center" wrapText="1"/>
    </xf>
    <xf numFmtId="3" fontId="0" fillId="0" borderId="0" xfId="0" applyNumberFormat="1" applyAlignment="1">
      <alignment horizontal="right"/>
    </xf>
    <xf numFmtId="3" fontId="19" fillId="0" borderId="2" xfId="0" applyNumberFormat="1" applyFont="1" applyBorder="1" applyAlignment="1">
      <alignment horizontal="right"/>
    </xf>
    <xf numFmtId="0" fontId="4" fillId="0" borderId="0" xfId="0" applyFont="1" applyAlignment="1">
      <alignment horizontal="right"/>
    </xf>
    <xf numFmtId="0" fontId="9" fillId="0" borderId="0" xfId="0" applyFont="1" applyAlignment="1">
      <alignment horizontal="center"/>
    </xf>
    <xf numFmtId="0" fontId="22" fillId="0" borderId="2" xfId="0" applyFont="1" applyBorder="1"/>
    <xf numFmtId="0" fontId="21" fillId="0" borderId="2" xfId="0" applyFont="1" applyBorder="1"/>
    <xf numFmtId="0" fontId="21" fillId="0" borderId="0" xfId="0" applyFont="1"/>
    <xf numFmtId="0" fontId="4" fillId="0" borderId="0" xfId="0" applyFont="1" applyAlignment="1">
      <alignment horizontal="left" wrapText="1"/>
    </xf>
    <xf numFmtId="0" fontId="9" fillId="0" borderId="0" xfId="0" applyFont="1" applyAlignment="1">
      <alignment wrapText="1"/>
    </xf>
    <xf numFmtId="0" fontId="1" fillId="0" borderId="0" xfId="0" applyFont="1" applyAlignment="1">
      <alignment wrapText="1"/>
    </xf>
    <xf numFmtId="0" fontId="19" fillId="0" borderId="0" xfId="0" applyFont="1" applyAlignment="1">
      <alignment horizontal="center"/>
    </xf>
    <xf numFmtId="0" fontId="1" fillId="0" borderId="3" xfId="0" applyFont="1" applyBorder="1" applyAlignment="1">
      <alignment horizontal="right"/>
    </xf>
    <xf numFmtId="0" fontId="1" fillId="0" borderId="0" xfId="0" applyFont="1" applyAlignment="1">
      <alignment horizontal="right"/>
    </xf>
    <xf numFmtId="0" fontId="1" fillId="0" borderId="0" xfId="0" applyFont="1" applyAlignment="1">
      <alignment horizontal="right" wrapText="1"/>
    </xf>
    <xf numFmtId="0" fontId="9" fillId="0" borderId="2" xfId="0" applyFont="1" applyBorder="1" applyAlignment="1">
      <alignment wrapText="1"/>
    </xf>
    <xf numFmtId="0" fontId="23" fillId="0" borderId="2" xfId="0" applyFont="1" applyBorder="1"/>
    <xf numFmtId="0" fontId="9" fillId="3" borderId="0" xfId="0" applyFont="1" applyFill="1" applyAlignment="1">
      <alignment horizontal="right" vertical="center"/>
    </xf>
    <xf numFmtId="0" fontId="24" fillId="0" borderId="2" xfId="0" applyFont="1" applyBorder="1"/>
    <xf numFmtId="164" fontId="0" fillId="0" borderId="0" xfId="0" applyNumberFormat="1" applyAlignment="1">
      <alignment wrapText="1"/>
    </xf>
    <xf numFmtId="164" fontId="9" fillId="0" borderId="0" xfId="0" applyNumberFormat="1" applyFont="1" applyAlignment="1">
      <alignment wrapText="1"/>
    </xf>
    <xf numFmtId="164" fontId="9" fillId="0" borderId="2" xfId="0" applyNumberFormat="1" applyFont="1" applyBorder="1" applyAlignment="1">
      <alignment wrapText="1"/>
    </xf>
    <xf numFmtId="0" fontId="17" fillId="3" borderId="0" xfId="0" applyFont="1" applyFill="1" applyAlignment="1">
      <alignment vertical="center"/>
    </xf>
    <xf numFmtId="0" fontId="15" fillId="0" borderId="4" xfId="0" applyFont="1" applyBorder="1" applyAlignment="1">
      <alignment horizontal="center" vertical="center"/>
    </xf>
    <xf numFmtId="0" fontId="25" fillId="0" borderId="2" xfId="0" applyFont="1" applyBorder="1"/>
    <xf numFmtId="0" fontId="19" fillId="0" borderId="2" xfId="0" applyFont="1" applyBorder="1"/>
    <xf numFmtId="0" fontId="25" fillId="0" borderId="0" xfId="0" applyFont="1"/>
    <xf numFmtId="0" fontId="9" fillId="0" borderId="0" xfId="0" applyFont="1" applyAlignment="1">
      <alignment horizontal="center" vertical="center"/>
    </xf>
    <xf numFmtId="0" fontId="23" fillId="0" borderId="0" xfId="0" applyFont="1" applyAlignment="1">
      <alignment wrapText="1"/>
    </xf>
    <xf numFmtId="0" fontId="6" fillId="3" borderId="0" xfId="0" applyFont="1" applyFill="1" applyAlignment="1">
      <alignment horizontal="left" vertical="center"/>
    </xf>
    <xf numFmtId="0" fontId="8" fillId="0" borderId="2" xfId="0" applyFont="1" applyBorder="1" applyAlignment="1">
      <alignment horizontal="left" wrapText="1"/>
    </xf>
    <xf numFmtId="0" fontId="4" fillId="0" borderId="0" xfId="0" applyFont="1" applyAlignment="1">
      <alignment horizontal="left" wrapText="1"/>
    </xf>
    <xf numFmtId="0" fontId="1" fillId="0" borderId="6" xfId="0" applyFont="1" applyBorder="1" applyAlignment="1">
      <alignment horizontal="center"/>
    </xf>
    <xf numFmtId="0" fontId="4" fillId="0" borderId="6" xfId="0" applyFont="1" applyBorder="1" applyAlignment="1">
      <alignment horizontal="left" wrapText="1"/>
    </xf>
    <xf numFmtId="0" fontId="9" fillId="0" borderId="5" xfId="0" applyFont="1" applyBorder="1" applyAlignment="1">
      <alignment horizontal="center"/>
    </xf>
    <xf numFmtId="0" fontId="9" fillId="0" borderId="0" xfId="0" applyFont="1" applyAlignment="1">
      <alignment horizontal="center"/>
    </xf>
    <xf numFmtId="0" fontId="1" fillId="0" borderId="4" xfId="0" applyFont="1" applyBorder="1" applyAlignment="1">
      <alignment horizontal="center"/>
    </xf>
    <xf numFmtId="0" fontId="1" fillId="0" borderId="0" xfId="0" applyFont="1" applyAlignment="1">
      <alignment horizontal="left" wrapText="1"/>
    </xf>
    <xf numFmtId="0" fontId="23" fillId="0" borderId="2" xfId="0" applyFont="1" applyBorder="1" applyAlignment="1">
      <alignment horizontal="left" wrapText="1"/>
    </xf>
    <xf numFmtId="164" fontId="9" fillId="0" borderId="0" xfId="0" applyNumberFormat="1" applyFont="1" applyAlignment="1">
      <alignment horizontal="center"/>
    </xf>
    <xf numFmtId="0" fontId="4" fillId="0" borderId="0" xfId="0" applyFont="1" applyAlignment="1">
      <alignment wrapText="1"/>
    </xf>
    <xf numFmtId="0" fontId="1" fillId="0" borderId="6"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1" fillId="0" borderId="3" xfId="0" applyFont="1" applyBorder="1" applyAlignment="1">
      <alignment horizontal="center"/>
    </xf>
    <xf numFmtId="0" fontId="1" fillId="0" borderId="3" xfId="0" applyFont="1" applyBorder="1" applyAlignment="1">
      <alignment horizontal="center" wrapText="1"/>
    </xf>
  </cellXfs>
  <cellStyles count="4">
    <cellStyle name="cells" xfId="2" xr:uid="{15069199-D6F2-4306-87F0-4402B881C73D}"/>
    <cellStyle name="column field" xfId="1" xr:uid="{27372014-2501-4C9B-BFA5-50ECA94DF2A9}"/>
    <cellStyle name="Hyperlink"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3438525</xdr:colOff>
      <xdr:row>3</xdr:row>
      <xdr:rowOff>152400</xdr:rowOff>
    </xdr:to>
    <xdr:pic>
      <xdr:nvPicPr>
        <xdr:cNvPr id="2" name="Picture 1">
          <a:extLst>
            <a:ext uri="{FF2B5EF4-FFF2-40B4-BE49-F238E27FC236}">
              <a16:creationId xmlns:a16="http://schemas.microsoft.com/office/drawing/2014/main" id="{B263A8A5-DC66-4EF9-98FD-F2EF0C7CE1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4385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2895600</xdr:colOff>
      <xdr:row>20</xdr:row>
      <xdr:rowOff>38100</xdr:rowOff>
    </xdr:from>
    <xdr:to>
      <xdr:col>0</xdr:col>
      <xdr:colOff>3733800</xdr:colOff>
      <xdr:row>21</xdr:row>
      <xdr:rowOff>11430</xdr:rowOff>
    </xdr:to>
    <xdr:pic>
      <xdr:nvPicPr>
        <xdr:cNvPr id="3" name="Picture 1">
          <a:extLst>
            <a:ext uri="{FF2B5EF4-FFF2-40B4-BE49-F238E27FC236}">
              <a16:creationId xmlns:a16="http://schemas.microsoft.com/office/drawing/2014/main" id="{250B6D58-8EF2-4730-8712-AC36571548B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95600" y="2886075"/>
          <a:ext cx="838200" cy="163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ihw.gov.au/copyright/"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abs.gov.au/census/guide-census-data/census-dictionary/2021" TargetMode="External"/><Relationship Id="rId1" Type="http://schemas.openxmlformats.org/officeDocument/2006/relationships/hyperlink" Target="https://www.abs.gov.au/methodologies/national-aboriginal-and-torres-strait-islander-health-survey-methodology/2018-19"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8E0BE-BF7E-4C59-A05C-F0B44DB623D2}">
  <sheetPr>
    <pageSetUpPr fitToPage="1"/>
  </sheetPr>
  <dimension ref="A5:A21"/>
  <sheetViews>
    <sheetView showGridLines="0" tabSelected="1" workbookViewId="0">
      <selection activeCell="A59" sqref="A59"/>
    </sheetView>
  </sheetViews>
  <sheetFormatPr defaultRowHeight="15" x14ac:dyDescent="0.25"/>
  <cols>
    <col min="1" max="1" width="116.5703125" customWidth="1"/>
  </cols>
  <sheetData>
    <row r="5" spans="1:1" ht="18.75" x14ac:dyDescent="0.25">
      <c r="A5" s="6" t="s">
        <v>3</v>
      </c>
    </row>
    <row r="6" spans="1:1" ht="18.75" x14ac:dyDescent="0.3">
      <c r="A6" s="15" t="s">
        <v>10</v>
      </c>
    </row>
    <row r="7" spans="1:1" x14ac:dyDescent="0.25">
      <c r="A7" t="s">
        <v>165</v>
      </c>
    </row>
    <row r="8" spans="1:1" ht="6.75" customHeight="1" x14ac:dyDescent="0.25"/>
    <row r="9" spans="1:1" x14ac:dyDescent="0.25">
      <c r="A9" s="16" t="str">
        <f>'CCS.1'!A2</f>
        <v>Table CCS.1: Number of First Nations people using a First Nations language at home, by regional language group, 2021</v>
      </c>
    </row>
    <row r="10" spans="1:1" x14ac:dyDescent="0.25">
      <c r="A10" s="16" t="str">
        <f>'CCS.2'!A2</f>
        <v>Table CCS.2: Number of First Nations people using a First Nations language at home, by remoteness 2021</v>
      </c>
    </row>
    <row r="11" spans="1:1" x14ac:dyDescent="0.25">
      <c r="A11" s="16" t="str">
        <f>'CCS.3'!A2</f>
        <v>Table CCS.3: Profiency of spoken English among First Nations people, by remoteness 2021</v>
      </c>
    </row>
    <row r="12" spans="1:1" x14ac:dyDescent="0.25">
      <c r="A12" s="16" t="str">
        <f>'CCS.4'!A2</f>
        <v>Table CCS.4: Profiency of spoken English among First Nations people who use an Australian Aboriginal language at home, by Regional language group, 2021</v>
      </c>
    </row>
    <row r="13" spans="1:1" x14ac:dyDescent="0.25">
      <c r="A13" s="16" t="str">
        <f>'CCS.5'!A2</f>
        <v>Table CCS.5: Top 20 ancestries of Aboriginal and Torres Strait Islander people, 2021</v>
      </c>
    </row>
    <row r="14" spans="1:1" x14ac:dyDescent="0.25">
      <c r="A14" s="16" t="str">
        <f>'CCS.6'!A2</f>
        <v>Table CCS.6: Top 10 religious affiliations, by Indigenous status, 2021</v>
      </c>
    </row>
    <row r="15" spans="1:1" x14ac:dyDescent="0.25">
      <c r="A15" s="16" t="str">
        <f>'CCS.7'!A2</f>
        <v>Table CCS.7: Whether proud of being Aboriginal or Torres Strait Islander, by sex, 2018–19</v>
      </c>
    </row>
    <row r="16" spans="1:1" x14ac:dyDescent="0.25">
      <c r="A16" s="16" t="str">
        <f>'CCS.8'!A2</f>
        <v>Table CCS.8: Psychological distress among First Nations people, by cultural identity, 2018–19</v>
      </c>
    </row>
    <row r="17" spans="1:1" x14ac:dyDescent="0.25">
      <c r="A17" s="16" t="str">
        <f>'CCS.9'!A2</f>
        <v>Table CCS.9: Social and emotional wellbeing among First Nations people, by satisfaction with knowledge of own culture, 2018–19</v>
      </c>
    </row>
    <row r="18" spans="1:1" x14ac:dyDescent="0.25">
      <c r="A18" s="16" t="str">
        <f>'CCS.10'!A2</f>
        <v>Table CCS.10: Psychological distress among First Nations people by access to traditional Country,  2018–19</v>
      </c>
    </row>
    <row r="21" spans="1:1" x14ac:dyDescent="0.25">
      <c r="A21" s="29" t="s">
        <v>33</v>
      </c>
    </row>
  </sheetData>
  <hyperlinks>
    <hyperlink ref="A15" location="CCS.7!A2" display="CCS.7!A2" xr:uid="{83AECE85-6BFB-4CDE-BF4C-2C1DA9B68356}"/>
    <hyperlink ref="A21" r:id="rId1" display="http://www.aihw.gov.au/copyright/" xr:uid="{9F606D75-982D-45CB-B0DD-D52D7FCA1733}"/>
    <hyperlink ref="A16" location="CCS.8!A2" display="CCS.8!A2" xr:uid="{8CD379CF-02A9-441F-9B61-7AABBD7D12DB}"/>
    <hyperlink ref="A17" location="CCS.9!A2" display="CCS.9!A2" xr:uid="{81B0A692-3F13-4CE8-ABC6-3A61F0AB26D1}"/>
    <hyperlink ref="A18" location="CCS.10!A2" display="CCS.10!A2" xr:uid="{9779501F-015B-434B-AAFB-B7C874AE25A9}"/>
    <hyperlink ref="A9" location="CCS.1!A1" display="CCS.1!A1" xr:uid="{09F8213C-1D9E-4D81-B9A9-71EBEDD89500}"/>
    <hyperlink ref="A10" location="CCS.2!A1" display="CCS.2!A1" xr:uid="{CC1C2320-5807-470E-8C7A-0D80165095AC}"/>
    <hyperlink ref="A11" location="CCS.3!A1" display="CCS.3!A1" xr:uid="{6B5D7AFC-55C6-4FD3-BB74-14885959B107}"/>
    <hyperlink ref="A12" location="CCS.4!A1" display="CCS.4!A1" xr:uid="{52D31FBF-8CD3-4372-8A25-5B9B393ABA4C}"/>
    <hyperlink ref="A13" location="CCS.5!A1" display="CCS.5!A1" xr:uid="{0D9801FA-7836-4367-90B1-5D010665F557}"/>
    <hyperlink ref="A14" location="CCS.6!A1" display="CCS.6!A1" xr:uid="{57B75134-F0AD-42AD-ACF6-458F92FC12F6}"/>
  </hyperlinks>
  <pageMargins left="0.70866141732283472" right="0.70866141732283472" top="0.35433070866141736" bottom="0.35433070866141736" header="0.11811023622047245" footer="0.11811023622047245"/>
  <pageSetup paperSize="8"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8C26B-5DF8-4AD4-8834-513E64F7BD4D}">
  <sheetPr>
    <pageSetUpPr fitToPage="1"/>
  </sheetPr>
  <dimension ref="A1:J22"/>
  <sheetViews>
    <sheetView showGridLines="0" zoomScaleNormal="100" workbookViewId="0">
      <selection activeCell="A60" sqref="A60"/>
    </sheetView>
  </sheetViews>
  <sheetFormatPr defaultRowHeight="12.75" x14ac:dyDescent="0.2"/>
  <cols>
    <col min="1" max="1" width="25" style="1" customWidth="1"/>
    <col min="2" max="2" width="2.140625" style="1" customWidth="1"/>
    <col min="3" max="8" width="10.85546875" style="1" customWidth="1"/>
    <col min="9" max="9" width="10.85546875" style="13" customWidth="1"/>
    <col min="10" max="16384" width="9.140625" style="1"/>
  </cols>
  <sheetData>
    <row r="1" spans="1:10" s="7" customFormat="1" ht="18.75" x14ac:dyDescent="0.25">
      <c r="A1" s="6" t="s">
        <v>3</v>
      </c>
      <c r="B1" s="6"/>
      <c r="C1" s="20"/>
      <c r="D1" s="20"/>
      <c r="E1" s="20"/>
      <c r="F1" s="20"/>
      <c r="G1" s="20"/>
      <c r="H1" s="20"/>
      <c r="I1" s="38"/>
      <c r="J1" s="6"/>
    </row>
    <row r="2" spans="1:10" ht="16.5" customHeight="1" thickBot="1" x14ac:dyDescent="0.3">
      <c r="A2" s="8" t="s">
        <v>159</v>
      </c>
      <c r="B2" s="8"/>
      <c r="C2" s="8"/>
      <c r="D2" s="8"/>
      <c r="E2" s="8"/>
      <c r="F2" s="8"/>
      <c r="G2" s="8"/>
      <c r="H2" s="8"/>
      <c r="I2" s="8"/>
    </row>
    <row r="3" spans="1:10" customFormat="1" ht="20.25" customHeight="1" x14ac:dyDescent="0.25">
      <c r="C3" s="109" t="s">
        <v>51</v>
      </c>
      <c r="D3" s="109"/>
      <c r="E3" s="109"/>
      <c r="F3" s="109"/>
      <c r="G3" s="109"/>
      <c r="H3" s="109"/>
      <c r="I3" s="109"/>
    </row>
    <row r="4" spans="1:10" customFormat="1" ht="33.75" customHeight="1" x14ac:dyDescent="0.25">
      <c r="A4" s="34"/>
      <c r="C4" s="35" t="s">
        <v>37</v>
      </c>
      <c r="D4" s="35" t="s">
        <v>40</v>
      </c>
      <c r="E4" s="35" t="s">
        <v>36</v>
      </c>
      <c r="F4" s="35" t="s">
        <v>38</v>
      </c>
      <c r="G4" s="35" t="s">
        <v>39</v>
      </c>
      <c r="H4" s="35" t="s">
        <v>1</v>
      </c>
      <c r="I4" s="36" t="s">
        <v>41</v>
      </c>
    </row>
    <row r="5" spans="1:10" customFormat="1" ht="15" x14ac:dyDescent="0.25">
      <c r="A5" s="9" t="s">
        <v>0</v>
      </c>
      <c r="B5" s="9"/>
      <c r="C5" s="102" t="s">
        <v>43</v>
      </c>
      <c r="D5" s="102"/>
      <c r="E5" s="102"/>
      <c r="F5" s="102"/>
      <c r="G5" s="102"/>
      <c r="H5" s="102"/>
      <c r="I5" s="102"/>
    </row>
    <row r="6" spans="1:10" customFormat="1" ht="15" x14ac:dyDescent="0.25">
      <c r="A6" s="10" t="s">
        <v>34</v>
      </c>
      <c r="B6" s="10"/>
      <c r="C6" s="25">
        <v>47.1</v>
      </c>
      <c r="D6">
        <v>112.6</v>
      </c>
      <c r="E6">
        <v>103</v>
      </c>
      <c r="F6" s="25">
        <v>37.9</v>
      </c>
      <c r="G6">
        <v>17.899999999999999</v>
      </c>
      <c r="H6">
        <v>111.9</v>
      </c>
      <c r="I6" s="12">
        <v>321.7</v>
      </c>
    </row>
    <row r="7" spans="1:10" customFormat="1" ht="15" x14ac:dyDescent="0.25">
      <c r="A7" s="10" t="s">
        <v>35</v>
      </c>
      <c r="B7" s="10"/>
      <c r="C7" s="25">
        <v>20</v>
      </c>
      <c r="D7">
        <v>51.7</v>
      </c>
      <c r="E7">
        <v>50.5</v>
      </c>
      <c r="F7" s="25">
        <v>20.399999999999999</v>
      </c>
      <c r="G7">
        <v>10.3</v>
      </c>
      <c r="H7">
        <v>51.8</v>
      </c>
      <c r="I7" s="12">
        <v>149.1</v>
      </c>
    </row>
    <row r="8" spans="1:10" s="37" customFormat="1" ht="17.25" x14ac:dyDescent="0.25">
      <c r="A8" s="32" t="s">
        <v>42</v>
      </c>
      <c r="B8" s="32"/>
      <c r="C8" s="39">
        <v>67</v>
      </c>
      <c r="D8" s="19">
        <v>164.4</v>
      </c>
      <c r="E8" s="19">
        <v>153.69999999999999</v>
      </c>
      <c r="F8" s="39">
        <v>58</v>
      </c>
      <c r="G8" s="19">
        <v>28.3</v>
      </c>
      <c r="H8" s="19">
        <v>163.6</v>
      </c>
      <c r="I8" s="19">
        <v>470.5</v>
      </c>
    </row>
    <row r="9" spans="1:10" customFormat="1" ht="15" x14ac:dyDescent="0.25">
      <c r="C9" s="103" t="s">
        <v>44</v>
      </c>
      <c r="D9" s="103"/>
      <c r="E9" s="103"/>
      <c r="F9" s="103"/>
      <c r="G9" s="103"/>
      <c r="H9" s="103"/>
      <c r="I9" s="103"/>
    </row>
    <row r="10" spans="1:10" customFormat="1" ht="15" x14ac:dyDescent="0.25">
      <c r="A10" s="10" t="s">
        <v>34</v>
      </c>
      <c r="B10" s="10"/>
      <c r="C10" s="22">
        <v>70.298507462686572</v>
      </c>
      <c r="D10" s="22">
        <v>68.491484184914839</v>
      </c>
      <c r="E10" s="22">
        <v>67.013662979830841</v>
      </c>
      <c r="F10" s="22">
        <v>65.344827586206904</v>
      </c>
      <c r="G10" s="22">
        <v>63.250883392226143</v>
      </c>
      <c r="H10" s="22">
        <v>68.398533007334976</v>
      </c>
      <c r="I10" s="39">
        <v>68.374070138150898</v>
      </c>
    </row>
    <row r="11" spans="1:10" customFormat="1" ht="15" x14ac:dyDescent="0.25">
      <c r="A11" s="10" t="s">
        <v>35</v>
      </c>
      <c r="B11" s="10"/>
      <c r="C11" s="22">
        <v>29.850746268656714</v>
      </c>
      <c r="D11" s="22">
        <v>31.447688564476888</v>
      </c>
      <c r="E11" s="22">
        <v>32.8562134027326</v>
      </c>
      <c r="F11" s="22">
        <v>35.172413793103445</v>
      </c>
      <c r="G11" s="22">
        <v>36.39575971731449</v>
      </c>
      <c r="H11" s="22">
        <v>31.662591687041562</v>
      </c>
      <c r="I11" s="39">
        <v>31.689691817215724</v>
      </c>
    </row>
    <row r="12" spans="1:10" s="37" customFormat="1" ht="18" thickBot="1" x14ac:dyDescent="0.3">
      <c r="A12" s="33" t="s">
        <v>42</v>
      </c>
      <c r="B12" s="33"/>
      <c r="C12" s="60">
        <v>100</v>
      </c>
      <c r="D12" s="60">
        <v>100</v>
      </c>
      <c r="E12" s="60">
        <v>100</v>
      </c>
      <c r="F12" s="60">
        <v>100</v>
      </c>
      <c r="G12" s="60">
        <v>100</v>
      </c>
      <c r="H12" s="60">
        <v>100</v>
      </c>
      <c r="I12" s="60">
        <v>100</v>
      </c>
    </row>
    <row r="13" spans="1:10" x14ac:dyDescent="0.2">
      <c r="A13" s="1" t="s">
        <v>25</v>
      </c>
      <c r="E13" s="11"/>
    </row>
    <row r="14" spans="1:10" x14ac:dyDescent="0.2">
      <c r="A14" s="1" t="s">
        <v>26</v>
      </c>
    </row>
    <row r="16" spans="1:10" x14ac:dyDescent="0.2">
      <c r="A16" s="1" t="s">
        <v>9</v>
      </c>
    </row>
    <row r="17" spans="1:9" ht="53.25" customHeight="1" x14ac:dyDescent="0.2">
      <c r="A17" s="108" t="s">
        <v>83</v>
      </c>
      <c r="B17" s="108"/>
      <c r="C17" s="108"/>
      <c r="D17" s="108"/>
      <c r="E17" s="108"/>
      <c r="F17" s="108"/>
      <c r="G17" s="108"/>
      <c r="H17" s="108"/>
    </row>
    <row r="18" spans="1:9" x14ac:dyDescent="0.2">
      <c r="A18" s="1" t="s">
        <v>14</v>
      </c>
    </row>
    <row r="19" spans="1:9" ht="29.25" customHeight="1" x14ac:dyDescent="0.2">
      <c r="A19" s="99" t="s">
        <v>24</v>
      </c>
      <c r="B19" s="99"/>
      <c r="C19" s="99"/>
      <c r="D19" s="99"/>
      <c r="E19" s="99"/>
      <c r="F19" s="99"/>
      <c r="G19" s="99"/>
      <c r="H19" s="99"/>
      <c r="I19" s="99"/>
    </row>
    <row r="20" spans="1:9" x14ac:dyDescent="0.2">
      <c r="A20" s="1" t="s">
        <v>32</v>
      </c>
    </row>
    <row r="22" spans="1:9" x14ac:dyDescent="0.2">
      <c r="A22" s="1" t="s">
        <v>15</v>
      </c>
    </row>
  </sheetData>
  <mergeCells count="5">
    <mergeCell ref="A19:I19"/>
    <mergeCell ref="C5:I5"/>
    <mergeCell ref="C9:I9"/>
    <mergeCell ref="C3:I3"/>
    <mergeCell ref="A17:H17"/>
  </mergeCells>
  <pageMargins left="0.70866141732283472" right="0.70866141732283472" top="0.35433070866141736" bottom="0.35433070866141736" header="0.11811023622047245" footer="0.11811023622047245"/>
  <pageSetup paperSize="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5F845-9D8D-4B91-B751-CD3B8652A6F8}">
  <sheetPr>
    <pageSetUpPr fitToPage="1"/>
  </sheetPr>
  <dimension ref="A1:I32"/>
  <sheetViews>
    <sheetView showGridLines="0" workbookViewId="0">
      <selection activeCell="A74" sqref="A74"/>
    </sheetView>
  </sheetViews>
  <sheetFormatPr defaultRowHeight="15" x14ac:dyDescent="0.25"/>
  <cols>
    <col min="1" max="1" width="37.28515625" customWidth="1"/>
    <col min="2" max="2" width="1.7109375" customWidth="1"/>
    <col min="3" max="5" width="14.42578125" customWidth="1"/>
    <col min="6" max="6" width="14.42578125" style="12" customWidth="1"/>
    <col min="7" max="11" width="9.28515625" customWidth="1"/>
  </cols>
  <sheetData>
    <row r="1" spans="1:9" ht="18.75" x14ac:dyDescent="0.25">
      <c r="A1" s="97" t="s">
        <v>3</v>
      </c>
      <c r="B1" s="97"/>
      <c r="C1" s="97"/>
      <c r="D1" s="97"/>
      <c r="E1" s="97"/>
      <c r="F1" s="97"/>
      <c r="G1" s="97"/>
      <c r="H1" s="97"/>
      <c r="I1" s="97"/>
    </row>
    <row r="2" spans="1:9" ht="34.5" customHeight="1" thickBot="1" x14ac:dyDescent="0.3">
      <c r="A2" s="98" t="s">
        <v>158</v>
      </c>
      <c r="B2" s="98"/>
      <c r="C2" s="98"/>
      <c r="D2" s="98"/>
      <c r="E2" s="98"/>
      <c r="F2" s="98"/>
      <c r="G2" s="40"/>
      <c r="H2" s="40"/>
      <c r="I2" s="1"/>
    </row>
    <row r="3" spans="1:9" ht="19.5" customHeight="1" x14ac:dyDescent="0.25">
      <c r="A3" s="41"/>
      <c r="B3" s="41"/>
      <c r="C3" s="110" t="s">
        <v>45</v>
      </c>
      <c r="D3" s="110"/>
      <c r="E3" s="110"/>
      <c r="F3" s="110"/>
    </row>
    <row r="4" spans="1:9" ht="45" x14ac:dyDescent="0.25">
      <c r="A4" s="44"/>
      <c r="B4" s="41"/>
      <c r="C4" s="58" t="s">
        <v>46</v>
      </c>
      <c r="D4" s="58" t="s">
        <v>2</v>
      </c>
      <c r="E4" s="58" t="s">
        <v>47</v>
      </c>
      <c r="F4" s="59" t="s">
        <v>48</v>
      </c>
    </row>
    <row r="5" spans="1:9" x14ac:dyDescent="0.25">
      <c r="A5" s="21" t="s">
        <v>0</v>
      </c>
      <c r="B5" s="21"/>
      <c r="C5" s="102" t="s">
        <v>43</v>
      </c>
      <c r="D5" s="102"/>
      <c r="E5" s="102"/>
      <c r="F5" s="102"/>
    </row>
    <row r="6" spans="1:9" x14ac:dyDescent="0.25">
      <c r="A6" s="42" t="s">
        <v>34</v>
      </c>
      <c r="B6" s="42"/>
      <c r="C6" s="25">
        <v>180.4</v>
      </c>
      <c r="D6" s="25">
        <v>66.3</v>
      </c>
      <c r="E6" s="25">
        <v>75.099999999999994</v>
      </c>
      <c r="F6" s="26">
        <v>322.39999999999998</v>
      </c>
    </row>
    <row r="7" spans="1:9" x14ac:dyDescent="0.25">
      <c r="A7" s="42" t="s">
        <v>35</v>
      </c>
      <c r="B7" s="42"/>
      <c r="C7" s="25">
        <v>76</v>
      </c>
      <c r="D7" s="25">
        <v>29.6</v>
      </c>
      <c r="E7" s="25">
        <v>43.1</v>
      </c>
      <c r="F7" s="26">
        <v>149.4</v>
      </c>
    </row>
    <row r="8" spans="1:9" s="12" customFormat="1" ht="17.25" x14ac:dyDescent="0.25">
      <c r="A8" s="37" t="s">
        <v>49</v>
      </c>
      <c r="B8" s="37"/>
      <c r="C8" s="26">
        <v>256.5</v>
      </c>
      <c r="D8" s="26">
        <v>96.5</v>
      </c>
      <c r="E8" s="26">
        <v>118.4</v>
      </c>
      <c r="F8" s="26">
        <v>471.4</v>
      </c>
    </row>
    <row r="9" spans="1:9" x14ac:dyDescent="0.25">
      <c r="A9" s="41"/>
      <c r="B9" s="41"/>
      <c r="C9" s="107" t="s">
        <v>44</v>
      </c>
      <c r="D9" s="107"/>
      <c r="E9" s="107"/>
      <c r="F9" s="107"/>
    </row>
    <row r="10" spans="1:9" x14ac:dyDescent="0.25">
      <c r="A10" s="42" t="s">
        <v>34</v>
      </c>
      <c r="B10" s="42"/>
      <c r="C10" s="25">
        <v>70.331384015594551</v>
      </c>
      <c r="D10" s="25">
        <v>68.704663212435236</v>
      </c>
      <c r="E10" s="25">
        <v>63.429054054054049</v>
      </c>
      <c r="F10" s="26">
        <v>68.3920237590157</v>
      </c>
    </row>
    <row r="11" spans="1:9" x14ac:dyDescent="0.25">
      <c r="A11" s="42" t="s">
        <v>35</v>
      </c>
      <c r="B11" s="42"/>
      <c r="C11" s="25">
        <v>29.629629629629626</v>
      </c>
      <c r="D11" s="25">
        <v>30.673575129533681</v>
      </c>
      <c r="E11" s="25">
        <v>36.402027027027032</v>
      </c>
      <c r="F11" s="26">
        <v>31.692829868476878</v>
      </c>
    </row>
    <row r="12" spans="1:9" s="12" customFormat="1" ht="17.25" x14ac:dyDescent="0.25">
      <c r="A12" s="56" t="s">
        <v>49</v>
      </c>
      <c r="B12" s="37"/>
      <c r="C12" s="57">
        <v>100</v>
      </c>
      <c r="D12" s="57">
        <v>100</v>
      </c>
      <c r="E12" s="57">
        <v>100</v>
      </c>
      <c r="F12" s="57">
        <v>100</v>
      </c>
    </row>
    <row r="13" spans="1:9" ht="17.25" x14ac:dyDescent="0.25">
      <c r="A13" s="21" t="s">
        <v>58</v>
      </c>
      <c r="B13" s="21"/>
      <c r="C13" s="103" t="s">
        <v>43</v>
      </c>
      <c r="D13" s="103"/>
      <c r="E13" s="103"/>
      <c r="F13" s="103"/>
    </row>
    <row r="14" spans="1:9" x14ac:dyDescent="0.25">
      <c r="A14" s="42" t="s">
        <v>6</v>
      </c>
      <c r="B14" s="42"/>
      <c r="C14" s="25">
        <v>115.3</v>
      </c>
      <c r="D14" s="25">
        <v>52.9</v>
      </c>
      <c r="E14" s="25">
        <v>60.2</v>
      </c>
      <c r="F14" s="26">
        <v>229.4</v>
      </c>
    </row>
    <row r="15" spans="1:9" x14ac:dyDescent="0.25">
      <c r="A15" s="42" t="s">
        <v>7</v>
      </c>
      <c r="B15" s="42"/>
      <c r="C15" s="25">
        <v>55.699999999999996</v>
      </c>
      <c r="D15" s="25">
        <v>27.8</v>
      </c>
      <c r="E15" s="25">
        <v>34</v>
      </c>
      <c r="F15" s="26">
        <v>117.5</v>
      </c>
    </row>
    <row r="16" spans="1:9" x14ac:dyDescent="0.25">
      <c r="A16" s="42" t="s">
        <v>8</v>
      </c>
      <c r="B16" s="42"/>
      <c r="C16" s="25">
        <v>14.2</v>
      </c>
      <c r="D16" s="25">
        <v>6.7</v>
      </c>
      <c r="E16" s="25">
        <v>14.399999999999999</v>
      </c>
      <c r="F16" s="26">
        <v>35.1</v>
      </c>
    </row>
    <row r="17" spans="1:8" s="12" customFormat="1" ht="17.25" x14ac:dyDescent="0.25">
      <c r="A17" s="37" t="s">
        <v>49</v>
      </c>
      <c r="B17" s="37"/>
      <c r="C17" s="26">
        <v>186.2</v>
      </c>
      <c r="D17" s="26">
        <v>87</v>
      </c>
      <c r="E17" s="26">
        <v>108.5</v>
      </c>
      <c r="F17" s="26">
        <v>381.6</v>
      </c>
    </row>
    <row r="18" spans="1:8" x14ac:dyDescent="0.25">
      <c r="A18" s="42"/>
      <c r="B18" s="42"/>
      <c r="C18" s="107" t="s">
        <v>44</v>
      </c>
      <c r="D18" s="107"/>
      <c r="E18" s="107"/>
      <c r="F18" s="107"/>
    </row>
    <row r="19" spans="1:8" x14ac:dyDescent="0.25">
      <c r="A19" s="42" t="s">
        <v>6</v>
      </c>
      <c r="B19" s="42"/>
      <c r="C19" s="25">
        <v>61.922663802363054</v>
      </c>
      <c r="D19" s="25">
        <v>60.804597701149419</v>
      </c>
      <c r="E19" s="25">
        <v>55.483870967741936</v>
      </c>
      <c r="F19" s="26">
        <v>60.115303983228507</v>
      </c>
    </row>
    <row r="20" spans="1:8" x14ac:dyDescent="0.25">
      <c r="A20" s="42" t="s">
        <v>7</v>
      </c>
      <c r="B20" s="42"/>
      <c r="C20" s="25">
        <v>29.914070891514498</v>
      </c>
      <c r="D20" s="25">
        <v>31.954022988505749</v>
      </c>
      <c r="E20" s="25">
        <v>31.336405529953915</v>
      </c>
      <c r="F20" s="26">
        <v>30.791404612159329</v>
      </c>
    </row>
    <row r="21" spans="1:8" x14ac:dyDescent="0.25">
      <c r="A21" s="42" t="s">
        <v>8</v>
      </c>
      <c r="B21" s="42"/>
      <c r="C21" s="25">
        <v>7.6262083780880774</v>
      </c>
      <c r="D21" s="25">
        <v>7.7011494252873565</v>
      </c>
      <c r="E21" s="25">
        <v>13.271889400921658</v>
      </c>
      <c r="F21" s="26">
        <v>9.1981132075471699</v>
      </c>
    </row>
    <row r="22" spans="1:8" s="12" customFormat="1" ht="18" thickBot="1" x14ac:dyDescent="0.3">
      <c r="A22" s="54" t="s">
        <v>49</v>
      </c>
      <c r="B22" s="54"/>
      <c r="C22" s="55">
        <v>100</v>
      </c>
      <c r="D22" s="55">
        <v>100</v>
      </c>
      <c r="E22" s="55">
        <v>100</v>
      </c>
      <c r="F22" s="55">
        <v>100</v>
      </c>
    </row>
    <row r="23" spans="1:8" x14ac:dyDescent="0.25">
      <c r="A23" s="1" t="s">
        <v>21</v>
      </c>
      <c r="B23" s="1"/>
      <c r="C23" s="1"/>
    </row>
    <row r="24" spans="1:8" x14ac:dyDescent="0.25">
      <c r="A24" s="1" t="s">
        <v>59</v>
      </c>
      <c r="B24" s="1"/>
      <c r="C24" s="1"/>
    </row>
    <row r="26" spans="1:8" x14ac:dyDescent="0.25">
      <c r="A26" s="1" t="s">
        <v>9</v>
      </c>
      <c r="B26" s="1"/>
      <c r="C26" s="1"/>
    </row>
    <row r="27" spans="1:8" ht="54" customHeight="1" x14ac:dyDescent="0.25">
      <c r="A27" s="108" t="s">
        <v>83</v>
      </c>
      <c r="B27" s="108"/>
      <c r="C27" s="108"/>
      <c r="D27" s="108"/>
      <c r="E27" s="108"/>
      <c r="F27" s="108"/>
      <c r="G27" s="108"/>
      <c r="H27" s="108"/>
    </row>
    <row r="28" spans="1:8" x14ac:dyDescent="0.25">
      <c r="A28" s="1" t="s">
        <v>14</v>
      </c>
      <c r="B28" s="1"/>
      <c r="C28" s="1"/>
    </row>
    <row r="29" spans="1:8" ht="30.75" customHeight="1" x14ac:dyDescent="0.25">
      <c r="A29" s="99" t="s">
        <v>24</v>
      </c>
      <c r="B29" s="99"/>
      <c r="C29" s="99"/>
      <c r="D29" s="99"/>
      <c r="E29" s="99"/>
      <c r="F29" s="99"/>
    </row>
    <row r="30" spans="1:8" ht="27.75" customHeight="1" x14ac:dyDescent="0.25">
      <c r="A30" s="99" t="s">
        <v>60</v>
      </c>
      <c r="B30" s="99"/>
      <c r="C30" s="99"/>
      <c r="D30" s="99"/>
      <c r="E30" s="99"/>
      <c r="F30" s="99"/>
    </row>
    <row r="32" spans="1:8" x14ac:dyDescent="0.25">
      <c r="A32" s="1" t="s">
        <v>15</v>
      </c>
      <c r="B32" s="1"/>
    </row>
  </sheetData>
  <mergeCells count="10">
    <mergeCell ref="A30:F30"/>
    <mergeCell ref="C5:F5"/>
    <mergeCell ref="C18:F18"/>
    <mergeCell ref="C9:F9"/>
    <mergeCell ref="A1:I1"/>
    <mergeCell ref="C3:F3"/>
    <mergeCell ref="A2:F2"/>
    <mergeCell ref="C13:F13"/>
    <mergeCell ref="A29:F29"/>
    <mergeCell ref="A27:H27"/>
  </mergeCells>
  <pageMargins left="0.70866141732283472" right="0.70866141732283472" top="0.35433070866141736" bottom="0.35433070866141736" header="0.11811023622047245" footer="0.11811023622047245"/>
  <pageSetup paperSize="8"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EB61B-A84B-46DC-A8C4-6FBEC5DF75CE}">
  <sheetPr>
    <pageSetUpPr fitToPage="1"/>
  </sheetPr>
  <dimension ref="A1:Y24"/>
  <sheetViews>
    <sheetView showGridLines="0" workbookViewId="0">
      <selection activeCell="A61" sqref="A61"/>
    </sheetView>
  </sheetViews>
  <sheetFormatPr defaultRowHeight="15" x14ac:dyDescent="0.25"/>
  <cols>
    <col min="1" max="1" width="23.7109375" style="46" customWidth="1"/>
    <col min="2" max="2" width="1.5703125" style="1" customWidth="1"/>
    <col min="3" max="5" width="7.28515625" style="1" customWidth="1"/>
    <col min="6" max="6" width="1.85546875" style="1" customWidth="1"/>
    <col min="7" max="9" width="7.28515625" style="1" customWidth="1"/>
    <col min="10" max="10" width="1.7109375" style="1" customWidth="1"/>
    <col min="11" max="13" width="7.28515625" customWidth="1"/>
    <col min="14" max="14" width="1.28515625" customWidth="1"/>
    <col min="15" max="16" width="7.28515625" style="1" customWidth="1"/>
    <col min="17" max="17" width="7" style="1" customWidth="1"/>
    <col min="18" max="18" width="1.85546875" style="1" customWidth="1"/>
    <col min="19" max="21" width="7.28515625" style="1" customWidth="1"/>
    <col min="22" max="22" width="1.42578125" style="1" customWidth="1"/>
    <col min="23" max="25" width="7.28515625" style="1" customWidth="1"/>
    <col min="26" max="16384" width="9.140625" style="1"/>
  </cols>
  <sheetData>
    <row r="1" spans="1:25" s="4" customFormat="1" ht="18.75" x14ac:dyDescent="0.25">
      <c r="A1" s="20" t="s">
        <v>3</v>
      </c>
      <c r="B1" s="6"/>
      <c r="C1" s="6"/>
      <c r="D1" s="6"/>
      <c r="E1" s="6"/>
      <c r="F1" s="6"/>
      <c r="G1" s="6"/>
      <c r="H1" s="3"/>
      <c r="I1" s="3"/>
      <c r="J1" s="3"/>
      <c r="K1" s="6"/>
      <c r="L1" s="20"/>
      <c r="M1" s="20"/>
      <c r="N1" s="20"/>
      <c r="O1" s="20"/>
      <c r="P1" s="20"/>
      <c r="Q1" s="20"/>
      <c r="R1" s="20"/>
      <c r="S1" s="20"/>
      <c r="T1" s="20"/>
      <c r="U1" s="20"/>
      <c r="V1" s="20"/>
      <c r="W1" s="20"/>
      <c r="X1" s="20"/>
      <c r="Y1" s="20"/>
    </row>
    <row r="2" spans="1:25" ht="16.5" thickBot="1" x14ac:dyDescent="0.3">
      <c r="A2" s="47" t="s">
        <v>157</v>
      </c>
      <c r="B2" s="31"/>
      <c r="C2" s="31"/>
      <c r="D2" s="31"/>
      <c r="E2" s="31"/>
      <c r="F2" s="31"/>
      <c r="G2" s="31"/>
      <c r="H2" s="31"/>
      <c r="I2" s="31"/>
      <c r="J2" s="31"/>
      <c r="K2" s="49"/>
      <c r="L2" s="49"/>
      <c r="M2" s="49"/>
      <c r="N2" s="49"/>
      <c r="O2" s="2"/>
      <c r="P2" s="2"/>
      <c r="Q2" s="2"/>
      <c r="R2" s="2"/>
      <c r="S2" s="2"/>
      <c r="T2" s="2"/>
      <c r="U2" s="2"/>
      <c r="V2" s="2"/>
      <c r="W2" s="2"/>
      <c r="X2" s="2"/>
      <c r="Y2" s="2"/>
    </row>
    <row r="3" spans="1:25" customFormat="1" ht="23.25" customHeight="1" x14ac:dyDescent="0.25">
      <c r="A3" s="41"/>
      <c r="C3" s="110" t="s">
        <v>53</v>
      </c>
      <c r="D3" s="110"/>
      <c r="E3" s="110"/>
      <c r="F3" s="110"/>
      <c r="G3" s="110"/>
      <c r="H3" s="110"/>
      <c r="I3" s="110"/>
      <c r="J3" s="48"/>
      <c r="K3" s="111" t="s">
        <v>54</v>
      </c>
      <c r="L3" s="111"/>
      <c r="M3" s="111"/>
      <c r="N3" s="111"/>
      <c r="O3" s="111"/>
      <c r="P3" s="111"/>
      <c r="Q3" s="111"/>
      <c r="S3" s="111" t="s">
        <v>62</v>
      </c>
      <c r="T3" s="111"/>
      <c r="U3" s="111"/>
      <c r="V3" s="111"/>
      <c r="W3" s="111"/>
      <c r="X3" s="111"/>
      <c r="Y3" s="111"/>
    </row>
    <row r="4" spans="1:25" customFormat="1" ht="42.75" customHeight="1" x14ac:dyDescent="0.25">
      <c r="A4" s="41"/>
      <c r="C4" s="112" t="s">
        <v>19</v>
      </c>
      <c r="D4" s="112"/>
      <c r="E4" s="112"/>
      <c r="F4" s="30"/>
      <c r="G4" s="113" t="s">
        <v>52</v>
      </c>
      <c r="H4" s="112"/>
      <c r="I4" s="112"/>
      <c r="J4" s="30"/>
      <c r="K4" s="112" t="s">
        <v>19</v>
      </c>
      <c r="L4" s="112"/>
      <c r="M4" s="112"/>
      <c r="N4" s="30"/>
      <c r="O4" s="113" t="s">
        <v>52</v>
      </c>
      <c r="P4" s="112"/>
      <c r="Q4" s="112"/>
      <c r="S4" s="112" t="s">
        <v>19</v>
      </c>
      <c r="T4" s="112"/>
      <c r="U4" s="112"/>
      <c r="V4" s="30"/>
      <c r="W4" s="113" t="s">
        <v>52</v>
      </c>
      <c r="X4" s="112"/>
      <c r="Y4" s="112"/>
    </row>
    <row r="5" spans="1:25" customFormat="1" ht="17.25" x14ac:dyDescent="0.25">
      <c r="A5" s="50"/>
      <c r="B5" s="9"/>
      <c r="C5" s="52" t="s">
        <v>27</v>
      </c>
      <c r="D5" s="52" t="s">
        <v>28</v>
      </c>
      <c r="E5" s="53" t="s">
        <v>56</v>
      </c>
      <c r="F5" s="51"/>
      <c r="G5" s="52" t="s">
        <v>27</v>
      </c>
      <c r="H5" s="52" t="s">
        <v>28</v>
      </c>
      <c r="I5" s="53" t="s">
        <v>56</v>
      </c>
      <c r="J5" s="5"/>
      <c r="K5" s="52" t="s">
        <v>27</v>
      </c>
      <c r="L5" s="52" t="s">
        <v>28</v>
      </c>
      <c r="M5" s="53" t="s">
        <v>56</v>
      </c>
      <c r="N5" s="51"/>
      <c r="O5" s="52" t="s">
        <v>27</v>
      </c>
      <c r="P5" s="52" t="s">
        <v>28</v>
      </c>
      <c r="Q5" s="53" t="s">
        <v>56</v>
      </c>
      <c r="S5" s="52" t="s">
        <v>27</v>
      </c>
      <c r="T5" s="52" t="s">
        <v>28</v>
      </c>
      <c r="U5" s="53" t="s">
        <v>56</v>
      </c>
      <c r="V5" s="51"/>
      <c r="W5" s="52" t="s">
        <v>27</v>
      </c>
      <c r="X5" s="52" t="s">
        <v>28</v>
      </c>
      <c r="Y5" s="53" t="s">
        <v>56</v>
      </c>
    </row>
    <row r="6" spans="1:25" customFormat="1" x14ac:dyDescent="0.25">
      <c r="A6" s="21" t="s">
        <v>0</v>
      </c>
      <c r="B6" s="25"/>
      <c r="C6" s="103" t="s">
        <v>43</v>
      </c>
      <c r="D6" s="103"/>
      <c r="E6" s="103"/>
      <c r="F6" s="103"/>
      <c r="G6" s="103"/>
      <c r="H6" s="103"/>
      <c r="I6" s="103"/>
      <c r="J6" s="27"/>
      <c r="K6" s="103" t="s">
        <v>43</v>
      </c>
      <c r="L6" s="103"/>
      <c r="M6" s="103"/>
      <c r="N6" s="103"/>
      <c r="O6" s="103"/>
      <c r="P6" s="103"/>
      <c r="Q6" s="103"/>
      <c r="S6" s="103" t="s">
        <v>43</v>
      </c>
      <c r="T6" s="103"/>
      <c r="U6" s="103"/>
      <c r="V6" s="103"/>
      <c r="W6" s="103"/>
      <c r="X6" s="103"/>
      <c r="Y6" s="103"/>
    </row>
    <row r="7" spans="1:25" customFormat="1" x14ac:dyDescent="0.25">
      <c r="A7" s="42" t="s">
        <v>34</v>
      </c>
      <c r="B7" s="25"/>
      <c r="C7" s="25">
        <v>184.7</v>
      </c>
      <c r="D7" s="25">
        <v>74.2</v>
      </c>
      <c r="E7" s="26">
        <v>258.8</v>
      </c>
      <c r="F7" s="25"/>
      <c r="G7" s="25">
        <v>62.8</v>
      </c>
      <c r="H7" s="25">
        <v>121.2</v>
      </c>
      <c r="I7" s="26">
        <v>184.6</v>
      </c>
      <c r="J7" s="27"/>
      <c r="K7" s="25">
        <v>56.8</v>
      </c>
      <c r="L7" s="25">
        <v>6.4</v>
      </c>
      <c r="M7" s="26">
        <v>63</v>
      </c>
      <c r="N7" s="22"/>
      <c r="O7" s="25">
        <v>29.9</v>
      </c>
      <c r="P7" s="25">
        <v>26.9</v>
      </c>
      <c r="Q7" s="26">
        <v>56.8</v>
      </c>
      <c r="S7" s="25">
        <v>241.5</v>
      </c>
      <c r="T7" s="25">
        <v>80.600000000000009</v>
      </c>
      <c r="U7" s="25">
        <v>321.8</v>
      </c>
      <c r="W7" s="25">
        <v>92.699999999999989</v>
      </c>
      <c r="X7" s="25">
        <v>148.1</v>
      </c>
      <c r="Y7" s="25">
        <v>241.39999999999998</v>
      </c>
    </row>
    <row r="8" spans="1:25" customFormat="1" x14ac:dyDescent="0.25">
      <c r="A8" s="42" t="s">
        <v>35</v>
      </c>
      <c r="B8" s="25"/>
      <c r="C8" s="25">
        <v>85.3</v>
      </c>
      <c r="D8" s="25">
        <v>37.1</v>
      </c>
      <c r="E8" s="26">
        <v>122.5</v>
      </c>
      <c r="F8" s="25"/>
      <c r="G8" s="25">
        <v>22.1</v>
      </c>
      <c r="H8" s="25">
        <v>63.3</v>
      </c>
      <c r="I8" s="26">
        <v>85.3</v>
      </c>
      <c r="J8" s="27"/>
      <c r="K8" s="25">
        <v>23.7</v>
      </c>
      <c r="L8" s="25">
        <v>2.5</v>
      </c>
      <c r="M8" s="26">
        <v>26.2</v>
      </c>
      <c r="N8" s="22"/>
      <c r="O8" s="25">
        <v>12.2</v>
      </c>
      <c r="P8" s="25">
        <v>11.5</v>
      </c>
      <c r="Q8" s="26">
        <v>23.7</v>
      </c>
      <c r="S8" s="25">
        <v>109</v>
      </c>
      <c r="T8" s="25">
        <v>39.6</v>
      </c>
      <c r="U8" s="25">
        <v>148.69999999999999</v>
      </c>
      <c r="W8" s="25">
        <v>34.299999999999997</v>
      </c>
      <c r="X8" s="25">
        <v>74.8</v>
      </c>
      <c r="Y8" s="25">
        <v>109</v>
      </c>
    </row>
    <row r="9" spans="1:25" s="12" customFormat="1" ht="17.25" x14ac:dyDescent="0.25">
      <c r="A9" s="37" t="s">
        <v>56</v>
      </c>
      <c r="B9" s="26"/>
      <c r="C9" s="26">
        <v>270.10000000000002</v>
      </c>
      <c r="D9" s="26">
        <v>112</v>
      </c>
      <c r="E9" s="26">
        <v>381.6</v>
      </c>
      <c r="F9" s="26"/>
      <c r="G9" s="26">
        <v>85.1</v>
      </c>
      <c r="H9" s="26">
        <v>185</v>
      </c>
      <c r="I9" s="26">
        <v>269.7</v>
      </c>
      <c r="J9" s="63"/>
      <c r="K9" s="26">
        <v>80.400000000000006</v>
      </c>
      <c r="L9" s="26">
        <v>8.8000000000000007</v>
      </c>
      <c r="M9" s="26">
        <v>89.3</v>
      </c>
      <c r="N9" s="39"/>
      <c r="O9" s="26">
        <v>41.8</v>
      </c>
      <c r="P9" s="26">
        <v>38.4</v>
      </c>
      <c r="Q9" s="26">
        <v>80.400000000000006</v>
      </c>
      <c r="S9" s="25">
        <v>350.5</v>
      </c>
      <c r="T9" s="25">
        <v>120.8</v>
      </c>
      <c r="U9" s="25">
        <v>470.90000000000003</v>
      </c>
      <c r="W9" s="25">
        <v>126.89999999999999</v>
      </c>
      <c r="X9" s="25">
        <v>223.4</v>
      </c>
      <c r="Y9" s="25">
        <v>350.1</v>
      </c>
    </row>
    <row r="10" spans="1:25" customFormat="1" x14ac:dyDescent="0.25">
      <c r="A10" s="41"/>
      <c r="C10" s="107" t="s">
        <v>44</v>
      </c>
      <c r="D10" s="107"/>
      <c r="E10" s="107"/>
      <c r="F10" s="107"/>
      <c r="G10" s="107"/>
      <c r="H10" s="107"/>
      <c r="I10" s="107"/>
      <c r="K10" s="107" t="s">
        <v>44</v>
      </c>
      <c r="L10" s="107"/>
      <c r="M10" s="107"/>
      <c r="N10" s="107"/>
      <c r="O10" s="107"/>
      <c r="P10" s="107"/>
      <c r="Q10" s="107"/>
      <c r="S10" s="107" t="s">
        <v>44</v>
      </c>
      <c r="T10" s="107"/>
      <c r="U10" s="107"/>
      <c r="V10" s="107"/>
      <c r="W10" s="107"/>
      <c r="X10" s="107"/>
      <c r="Y10" s="107"/>
    </row>
    <row r="11" spans="1:25" customFormat="1" x14ac:dyDescent="0.25">
      <c r="A11" s="42" t="s">
        <v>34</v>
      </c>
      <c r="C11" s="25">
        <v>68.382080710847831</v>
      </c>
      <c r="D11" s="25">
        <v>66.25</v>
      </c>
      <c r="E11" s="26">
        <v>67.819706498951788</v>
      </c>
      <c r="F11" s="22"/>
      <c r="G11" s="25">
        <v>73.795534665099879</v>
      </c>
      <c r="H11" s="25">
        <v>65.513513513513516</v>
      </c>
      <c r="I11" s="26">
        <v>68.446421950315155</v>
      </c>
      <c r="K11" s="25">
        <v>70.646766169154219</v>
      </c>
      <c r="L11" s="25">
        <v>72.727272727272734</v>
      </c>
      <c r="M11" s="26">
        <v>70.548712206047043</v>
      </c>
      <c r="N11" s="25"/>
      <c r="O11" s="25">
        <v>71.5311004784689</v>
      </c>
      <c r="P11" s="25">
        <v>70.052083333333343</v>
      </c>
      <c r="Q11" s="26">
        <v>70.646766169154219</v>
      </c>
      <c r="S11" s="26">
        <v>68.901569186875889</v>
      </c>
      <c r="T11" s="26">
        <v>66.721854304635769</v>
      </c>
      <c r="U11" s="26">
        <v>68.337226587385857</v>
      </c>
      <c r="V11" s="26" t="e">
        <v>#DIV/0!</v>
      </c>
      <c r="W11" s="26">
        <v>73.049645390070921</v>
      </c>
      <c r="X11" s="26">
        <v>66.293643688451212</v>
      </c>
      <c r="Y11" s="26">
        <v>68.951728077692081</v>
      </c>
    </row>
    <row r="12" spans="1:25" customFormat="1" x14ac:dyDescent="0.25">
      <c r="A12" s="42" t="s">
        <v>35</v>
      </c>
      <c r="C12" s="25">
        <v>31.580895964457607</v>
      </c>
      <c r="D12" s="25">
        <v>33.125</v>
      </c>
      <c r="E12" s="26">
        <v>32.10167714884696</v>
      </c>
      <c r="F12" s="22"/>
      <c r="G12" s="25">
        <v>25.969447708578148</v>
      </c>
      <c r="H12" s="25">
        <v>34.216216216216218</v>
      </c>
      <c r="I12" s="26">
        <v>31.62773451983686</v>
      </c>
      <c r="K12" s="25">
        <v>29.477611940298505</v>
      </c>
      <c r="L12" s="25">
        <v>28.409090909090907</v>
      </c>
      <c r="M12" s="26">
        <v>29.339305711086226</v>
      </c>
      <c r="N12" s="25"/>
      <c r="O12" s="25">
        <v>29.186602870813399</v>
      </c>
      <c r="P12" s="25">
        <v>29.947916666666668</v>
      </c>
      <c r="Q12" s="26">
        <v>29.477611940298505</v>
      </c>
      <c r="S12" s="26">
        <v>31.098430813124107</v>
      </c>
      <c r="T12" s="26">
        <v>32.781456953642383</v>
      </c>
      <c r="U12" s="26">
        <v>31.577829687831805</v>
      </c>
      <c r="V12" s="26" t="e">
        <v>#DIV/0!</v>
      </c>
      <c r="W12" s="26">
        <v>27.029156816390859</v>
      </c>
      <c r="X12" s="26">
        <v>33.482542524619511</v>
      </c>
      <c r="Y12" s="26">
        <v>31.133961725221365</v>
      </c>
    </row>
    <row r="13" spans="1:25" s="12" customFormat="1" ht="18" thickBot="1" x14ac:dyDescent="0.3">
      <c r="A13" s="54" t="s">
        <v>56</v>
      </c>
      <c r="B13" s="61"/>
      <c r="C13" s="55">
        <v>100</v>
      </c>
      <c r="D13" s="55">
        <v>100</v>
      </c>
      <c r="E13" s="55">
        <v>100</v>
      </c>
      <c r="F13" s="60"/>
      <c r="G13" s="55">
        <v>100</v>
      </c>
      <c r="H13" s="55">
        <v>100</v>
      </c>
      <c r="I13" s="55">
        <v>100</v>
      </c>
      <c r="J13" s="61"/>
      <c r="K13" s="55">
        <v>100</v>
      </c>
      <c r="L13" s="55">
        <v>100</v>
      </c>
      <c r="M13" s="55">
        <v>100</v>
      </c>
      <c r="N13" s="55"/>
      <c r="O13" s="55">
        <v>100</v>
      </c>
      <c r="P13" s="55">
        <v>100</v>
      </c>
      <c r="Q13" s="55">
        <v>100</v>
      </c>
      <c r="R13" s="61"/>
      <c r="S13" s="55">
        <v>100</v>
      </c>
      <c r="T13" s="55">
        <v>100</v>
      </c>
      <c r="U13" s="55">
        <v>100</v>
      </c>
      <c r="V13" s="55" t="e">
        <v>#DIV/0!</v>
      </c>
      <c r="W13" s="55">
        <v>100</v>
      </c>
      <c r="X13" s="55">
        <v>100</v>
      </c>
      <c r="Y13" s="55">
        <v>100</v>
      </c>
    </row>
    <row r="14" spans="1:25" x14ac:dyDescent="0.25">
      <c r="A14" s="46" t="s">
        <v>16</v>
      </c>
    </row>
    <row r="15" spans="1:25" x14ac:dyDescent="0.25">
      <c r="A15" s="46" t="s">
        <v>55</v>
      </c>
    </row>
    <row r="16" spans="1:25" x14ac:dyDescent="0.25">
      <c r="A16" s="46" t="s">
        <v>57</v>
      </c>
      <c r="E16" s="62"/>
    </row>
    <row r="18" spans="1:18" x14ac:dyDescent="0.25">
      <c r="A18" s="46" t="s">
        <v>9</v>
      </c>
    </row>
    <row r="19" spans="1:18" ht="39.75" customHeight="1" x14ac:dyDescent="0.2">
      <c r="A19" s="108" t="s">
        <v>83</v>
      </c>
      <c r="B19" s="108"/>
      <c r="C19" s="108"/>
      <c r="D19" s="108"/>
      <c r="E19" s="108"/>
      <c r="F19" s="108"/>
      <c r="G19" s="108"/>
      <c r="H19" s="108"/>
      <c r="I19" s="108"/>
      <c r="J19" s="108"/>
      <c r="K19" s="108"/>
      <c r="L19" s="108"/>
      <c r="M19" s="108"/>
      <c r="N19" s="108"/>
      <c r="O19" s="108"/>
      <c r="P19" s="108"/>
      <c r="Q19" s="108"/>
      <c r="R19" s="108"/>
    </row>
    <row r="20" spans="1:18" x14ac:dyDescent="0.25">
      <c r="A20" s="46" t="s">
        <v>14</v>
      </c>
    </row>
    <row r="21" spans="1:18" x14ac:dyDescent="0.25">
      <c r="A21" s="1" t="s">
        <v>24</v>
      </c>
    </row>
    <row r="22" spans="1:18" x14ac:dyDescent="0.25">
      <c r="A22" s="46" t="s">
        <v>61</v>
      </c>
    </row>
    <row r="24" spans="1:18" x14ac:dyDescent="0.25">
      <c r="A24" s="46" t="s">
        <v>15</v>
      </c>
    </row>
  </sheetData>
  <mergeCells count="16">
    <mergeCell ref="A19:R19"/>
    <mergeCell ref="C3:I3"/>
    <mergeCell ref="C4:E4"/>
    <mergeCell ref="G4:I4"/>
    <mergeCell ref="C10:I10"/>
    <mergeCell ref="C6:I6"/>
    <mergeCell ref="K6:Q6"/>
    <mergeCell ref="K10:Q10"/>
    <mergeCell ref="K3:Q3"/>
    <mergeCell ref="K4:M4"/>
    <mergeCell ref="O4:Q4"/>
    <mergeCell ref="S3:Y3"/>
    <mergeCell ref="S4:U4"/>
    <mergeCell ref="W4:Y4"/>
    <mergeCell ref="S6:Y6"/>
    <mergeCell ref="S10:Y10"/>
  </mergeCells>
  <pageMargins left="0.70866141732283472" right="0.70866141732283472" top="0.35433070866141736" bottom="0.35433070866141736" header="0.11811023622047245" footer="0.11811023622047245"/>
  <pageSetup paperSize="8" scale="9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993D2-E76D-472A-B98D-E2C219AEB923}">
  <sheetPr>
    <pageSetUpPr fitToPage="1"/>
  </sheetPr>
  <dimension ref="A1:M26"/>
  <sheetViews>
    <sheetView showGridLines="0" workbookViewId="0">
      <selection activeCell="A36" sqref="A36"/>
    </sheetView>
  </sheetViews>
  <sheetFormatPr defaultRowHeight="15" x14ac:dyDescent="0.25"/>
  <cols>
    <col min="1" max="1" width="124.42578125" customWidth="1"/>
  </cols>
  <sheetData>
    <row r="1" spans="1:13" ht="18.75" x14ac:dyDescent="0.25">
      <c r="A1" s="6" t="s">
        <v>3</v>
      </c>
      <c r="B1" s="14"/>
      <c r="C1" s="14"/>
      <c r="D1" s="14"/>
      <c r="E1" s="14"/>
      <c r="F1" s="14"/>
      <c r="G1" s="14"/>
      <c r="H1" s="14"/>
      <c r="I1" s="14"/>
      <c r="J1" s="14"/>
      <c r="K1" s="14"/>
      <c r="L1" s="14"/>
      <c r="M1" s="14"/>
    </row>
    <row r="3" spans="1:13" ht="18.75" x14ac:dyDescent="0.3">
      <c r="A3" s="15" t="s">
        <v>20</v>
      </c>
    </row>
    <row r="4" spans="1:13" ht="9" customHeight="1" x14ac:dyDescent="0.3">
      <c r="A4" s="15"/>
    </row>
    <row r="5" spans="1:13" ht="18.75" x14ac:dyDescent="0.3">
      <c r="A5" s="15" t="s">
        <v>78</v>
      </c>
    </row>
    <row r="6" spans="1:13" ht="15.75" x14ac:dyDescent="0.25">
      <c r="A6" s="17" t="s">
        <v>118</v>
      </c>
    </row>
    <row r="7" spans="1:13" ht="268.5" customHeight="1" x14ac:dyDescent="0.25">
      <c r="A7" s="10" t="s">
        <v>119</v>
      </c>
    </row>
    <row r="8" spans="1:13" ht="18.75" x14ac:dyDescent="0.3">
      <c r="A8" s="15"/>
    </row>
    <row r="9" spans="1:13" ht="15.75" x14ac:dyDescent="0.25">
      <c r="A9" s="18" t="s">
        <v>122</v>
      </c>
    </row>
    <row r="10" spans="1:13" ht="135" x14ac:dyDescent="0.25">
      <c r="A10" s="10" t="s">
        <v>79</v>
      </c>
    </row>
    <row r="11" spans="1:13" ht="18.75" x14ac:dyDescent="0.3">
      <c r="A11" s="15"/>
    </row>
    <row r="12" spans="1:13" x14ac:dyDescent="0.25">
      <c r="A12" s="9" t="s">
        <v>18</v>
      </c>
    </row>
    <row r="13" spans="1:13" x14ac:dyDescent="0.25">
      <c r="A13" s="16" t="s">
        <v>81</v>
      </c>
    </row>
    <row r="14" spans="1:13" ht="18.75" x14ac:dyDescent="0.3">
      <c r="A14" s="15"/>
    </row>
    <row r="15" spans="1:13" ht="14.25" customHeight="1" x14ac:dyDescent="0.3">
      <c r="A15" s="15" t="s">
        <v>77</v>
      </c>
      <c r="B15" s="11"/>
      <c r="C15" s="11"/>
      <c r="D15" s="11"/>
      <c r="E15" s="11"/>
      <c r="F15" s="11"/>
      <c r="G15" s="11"/>
      <c r="H15" s="11"/>
      <c r="I15" s="11"/>
    </row>
    <row r="16" spans="1:13" ht="21.75" customHeight="1" x14ac:dyDescent="0.25">
      <c r="A16" s="18" t="s">
        <v>29</v>
      </c>
      <c r="B16" s="11"/>
      <c r="C16" s="11"/>
      <c r="D16" s="11"/>
      <c r="E16" s="11"/>
      <c r="F16" s="11"/>
      <c r="G16" s="11"/>
      <c r="H16" s="11"/>
      <c r="I16" s="11"/>
    </row>
    <row r="17" spans="1:9" ht="105" x14ac:dyDescent="0.25">
      <c r="A17" s="10" t="s">
        <v>12</v>
      </c>
      <c r="B17" s="11"/>
      <c r="C17" s="11"/>
      <c r="D17" s="11"/>
      <c r="E17" s="11"/>
      <c r="F17" s="11"/>
      <c r="G17" s="11"/>
      <c r="H17" s="11"/>
      <c r="I17" s="11"/>
    </row>
    <row r="18" spans="1:9" ht="13.5" customHeight="1" x14ac:dyDescent="0.25">
      <c r="B18" s="1"/>
      <c r="C18" s="1"/>
      <c r="D18" s="1"/>
      <c r="E18" s="1"/>
      <c r="F18" s="1"/>
      <c r="G18" s="1"/>
      <c r="H18" s="1"/>
      <c r="I18" s="1"/>
    </row>
    <row r="19" spans="1:9" ht="16.5" customHeight="1" x14ac:dyDescent="0.25">
      <c r="A19" s="18" t="s">
        <v>30</v>
      </c>
      <c r="B19" s="1"/>
      <c r="C19" s="1"/>
      <c r="D19" s="1"/>
      <c r="E19" s="1"/>
      <c r="F19" s="1"/>
      <c r="G19" s="1"/>
      <c r="H19" s="1"/>
      <c r="I19" s="1"/>
    </row>
    <row r="20" spans="1:9" ht="105" x14ac:dyDescent="0.25">
      <c r="A20" s="10" t="s">
        <v>13</v>
      </c>
      <c r="B20" s="11"/>
      <c r="C20" s="11"/>
      <c r="D20" s="11"/>
      <c r="E20" s="11"/>
      <c r="F20" s="11"/>
      <c r="G20" s="11"/>
      <c r="H20" s="11"/>
      <c r="I20" s="11"/>
    </row>
    <row r="22" spans="1:9" ht="15.75" x14ac:dyDescent="0.25">
      <c r="A22" s="17" t="s">
        <v>31</v>
      </c>
    </row>
    <row r="23" spans="1:9" ht="181.5" customHeight="1" x14ac:dyDescent="0.25">
      <c r="A23" s="10" t="s">
        <v>11</v>
      </c>
    </row>
    <row r="25" spans="1:9" x14ac:dyDescent="0.25">
      <c r="A25" s="9" t="s">
        <v>18</v>
      </c>
    </row>
    <row r="26" spans="1:9" x14ac:dyDescent="0.25">
      <c r="A26" s="16" t="s">
        <v>17</v>
      </c>
    </row>
  </sheetData>
  <hyperlinks>
    <hyperlink ref="A26" r:id="rId1" xr:uid="{775DA8B9-96A8-4E11-9D03-02BE963AA218}"/>
    <hyperlink ref="A13" r:id="rId2" display="https://www.abs.gov.au/census/guide-census-data/census-dictionary/2021" xr:uid="{A55150F3-DBB8-493F-AF5C-31768CCC8862}"/>
  </hyperlinks>
  <pageMargins left="0.70866141732283472" right="0.70866141732283472" top="0.35433070866141736" bottom="0.35433070866141736" header="0.11811023622047245" footer="0.11811023622047245"/>
  <pageSetup paperSize="8" orientation="landscape"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07DFC-7246-4409-8BE0-606E6F36FBB2}">
  <dimension ref="A1:H22"/>
  <sheetViews>
    <sheetView showGridLines="0" workbookViewId="0">
      <selection activeCell="A51" sqref="A51"/>
    </sheetView>
  </sheetViews>
  <sheetFormatPr defaultRowHeight="15" x14ac:dyDescent="0.25"/>
  <cols>
    <col min="1" max="1" width="49.85546875" customWidth="1"/>
    <col min="2" max="2" width="1.42578125" customWidth="1"/>
    <col min="3" max="3" width="16.5703125" style="66" customWidth="1"/>
    <col min="5" max="5" width="14" customWidth="1"/>
    <col min="7" max="7" width="11.85546875" customWidth="1"/>
  </cols>
  <sheetData>
    <row r="1" spans="1:8" ht="21.75" customHeight="1" x14ac:dyDescent="0.25">
      <c r="A1" s="97" t="s">
        <v>3</v>
      </c>
      <c r="B1" s="97"/>
      <c r="C1" s="97"/>
      <c r="D1" s="97"/>
      <c r="E1" s="97"/>
      <c r="F1" s="97"/>
      <c r="G1" s="97"/>
      <c r="H1" s="14"/>
    </row>
    <row r="2" spans="1:8" ht="36" customHeight="1" thickBot="1" x14ac:dyDescent="0.3">
      <c r="A2" s="98" t="s">
        <v>172</v>
      </c>
      <c r="B2" s="98"/>
      <c r="C2" s="98"/>
    </row>
    <row r="3" spans="1:8" ht="45.75" customHeight="1" x14ac:dyDescent="0.25">
      <c r="A3" s="64"/>
      <c r="B3" s="64"/>
      <c r="C3" s="68" t="s">
        <v>72</v>
      </c>
    </row>
    <row r="4" spans="1:8" ht="17.25" x14ac:dyDescent="0.25">
      <c r="A4" s="65" t="s">
        <v>73</v>
      </c>
      <c r="B4" s="9"/>
      <c r="C4" s="79" t="s">
        <v>80</v>
      </c>
    </row>
    <row r="5" spans="1:8" x14ac:dyDescent="0.25">
      <c r="A5" s="41" t="s">
        <v>63</v>
      </c>
      <c r="B5" s="37"/>
      <c r="C5" s="69">
        <v>8382</v>
      </c>
      <c r="E5" s="37"/>
    </row>
    <row r="6" spans="1:8" x14ac:dyDescent="0.25">
      <c r="A6" s="41" t="s">
        <v>64</v>
      </c>
      <c r="B6" s="37"/>
      <c r="C6" s="69">
        <v>4872</v>
      </c>
    </row>
    <row r="7" spans="1:8" x14ac:dyDescent="0.25">
      <c r="A7" s="41" t="s">
        <v>65</v>
      </c>
      <c r="B7" s="37"/>
      <c r="C7" s="69">
        <v>3823</v>
      </c>
    </row>
    <row r="8" spans="1:8" s="12" customFormat="1" x14ac:dyDescent="0.25">
      <c r="A8" s="41" t="s">
        <v>66</v>
      </c>
      <c r="B8" s="37"/>
      <c r="C8" s="69">
        <v>6363</v>
      </c>
      <c r="F8"/>
      <c r="G8"/>
    </row>
    <row r="9" spans="1:8" s="12" customFormat="1" x14ac:dyDescent="0.25">
      <c r="A9" s="41" t="s">
        <v>67</v>
      </c>
      <c r="B9" s="37"/>
      <c r="C9" s="69">
        <v>3605</v>
      </c>
      <c r="F9"/>
      <c r="G9"/>
    </row>
    <row r="10" spans="1:8" s="12" customFormat="1" x14ac:dyDescent="0.25">
      <c r="A10" s="41" t="s">
        <v>68</v>
      </c>
      <c r="B10" s="37"/>
      <c r="C10" s="69">
        <v>4102</v>
      </c>
      <c r="E10"/>
      <c r="F10"/>
    </row>
    <row r="11" spans="1:8" s="12" customFormat="1" x14ac:dyDescent="0.25">
      <c r="A11" s="41" t="s">
        <v>69</v>
      </c>
      <c r="B11" s="37"/>
      <c r="C11" s="69">
        <v>6263</v>
      </c>
      <c r="E11"/>
      <c r="F11"/>
      <c r="G11"/>
    </row>
    <row r="12" spans="1:8" s="12" customFormat="1" x14ac:dyDescent="0.25">
      <c r="A12" t="s">
        <v>70</v>
      </c>
      <c r="C12" s="69">
        <v>1036</v>
      </c>
      <c r="E12"/>
      <c r="F12"/>
      <c r="G12"/>
    </row>
    <row r="13" spans="1:8" s="12" customFormat="1" x14ac:dyDescent="0.25">
      <c r="A13" t="s">
        <v>120</v>
      </c>
      <c r="C13" s="69">
        <v>13852</v>
      </c>
      <c r="E13"/>
      <c r="F13"/>
      <c r="G13"/>
      <c r="H13"/>
    </row>
    <row r="14" spans="1:8" x14ac:dyDescent="0.25">
      <c r="A14" s="41" t="s">
        <v>82</v>
      </c>
      <c r="B14" s="41"/>
      <c r="C14" s="69">
        <v>3084</v>
      </c>
    </row>
    <row r="15" spans="1:8" ht="15.75" thickBot="1" x14ac:dyDescent="0.3">
      <c r="A15" s="54" t="s">
        <v>71</v>
      </c>
      <c r="B15" s="61"/>
      <c r="C15" s="70">
        <v>55383</v>
      </c>
    </row>
    <row r="16" spans="1:8" ht="93" customHeight="1" x14ac:dyDescent="0.25">
      <c r="A16" s="99" t="s">
        <v>166</v>
      </c>
      <c r="B16" s="99"/>
      <c r="C16" s="99"/>
    </row>
    <row r="17" spans="1:3" x14ac:dyDescent="0.25">
      <c r="A17" s="1"/>
      <c r="B17" s="1"/>
      <c r="C17" s="71"/>
    </row>
    <row r="18" spans="1:3" x14ac:dyDescent="0.25">
      <c r="A18" s="1" t="s">
        <v>9</v>
      </c>
      <c r="B18" s="1"/>
      <c r="C18" s="71"/>
    </row>
    <row r="19" spans="1:3" x14ac:dyDescent="0.25">
      <c r="A19" s="1" t="s">
        <v>74</v>
      </c>
      <c r="B19" s="1"/>
      <c r="C19" s="71"/>
    </row>
    <row r="20" spans="1:3" ht="27.75" customHeight="1" x14ac:dyDescent="0.25">
      <c r="A20" s="99" t="s">
        <v>95</v>
      </c>
      <c r="B20" s="99"/>
      <c r="C20" s="99"/>
    </row>
    <row r="22" spans="1:3" x14ac:dyDescent="0.25">
      <c r="A22" s="1" t="s">
        <v>76</v>
      </c>
      <c r="B22" s="1"/>
    </row>
  </sheetData>
  <mergeCells count="4">
    <mergeCell ref="A1:G1"/>
    <mergeCell ref="A2:C2"/>
    <mergeCell ref="A16:C16"/>
    <mergeCell ref="A20:C20"/>
  </mergeCells>
  <pageMargins left="0.7" right="0.7" top="0.75" bottom="0.75" header="0.3" footer="0.3"/>
  <pageSetup paperSize="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33419-FCB6-441F-80AE-7BFB2EDFCDF8}">
  <dimension ref="A1:L22"/>
  <sheetViews>
    <sheetView showGridLines="0" workbookViewId="0">
      <selection activeCell="A50" sqref="A50"/>
    </sheetView>
  </sheetViews>
  <sheetFormatPr defaultRowHeight="15" x14ac:dyDescent="0.25"/>
  <cols>
    <col min="1" max="1" width="31.140625" customWidth="1"/>
    <col min="2" max="2" width="1.85546875" customWidth="1"/>
    <col min="3" max="7" width="12.7109375" customWidth="1"/>
    <col min="8" max="8" width="12.7109375" style="12" customWidth="1"/>
  </cols>
  <sheetData>
    <row r="1" spans="1:12" ht="18.75" x14ac:dyDescent="0.25">
      <c r="A1" s="6" t="s">
        <v>3</v>
      </c>
      <c r="B1" s="6"/>
      <c r="C1" s="67"/>
      <c r="D1" s="67"/>
      <c r="E1" s="67"/>
      <c r="F1" s="67"/>
      <c r="G1" s="67"/>
      <c r="H1" s="85"/>
      <c r="I1" s="67"/>
    </row>
    <row r="2" spans="1:12" ht="16.5" thickBot="1" x14ac:dyDescent="0.3">
      <c r="A2" s="84" t="s">
        <v>173</v>
      </c>
      <c r="B2" s="73"/>
      <c r="C2" s="73"/>
      <c r="D2" s="74"/>
      <c r="E2" s="74"/>
      <c r="F2" s="74"/>
      <c r="G2" s="74"/>
      <c r="H2" s="86"/>
    </row>
    <row r="3" spans="1:12" ht="17.25" x14ac:dyDescent="0.25">
      <c r="C3" s="100" t="s">
        <v>124</v>
      </c>
      <c r="D3" s="100"/>
      <c r="E3" s="100"/>
      <c r="F3" s="100"/>
      <c r="G3" s="100"/>
      <c r="H3" s="100"/>
    </row>
    <row r="4" spans="1:12" ht="30" x14ac:dyDescent="0.25">
      <c r="A4" s="34"/>
      <c r="C4" s="35" t="s">
        <v>88</v>
      </c>
      <c r="D4" s="35" t="s">
        <v>89</v>
      </c>
      <c r="E4" s="35" t="s">
        <v>90</v>
      </c>
      <c r="F4" s="35" t="s">
        <v>91</v>
      </c>
      <c r="G4" s="35" t="s">
        <v>92</v>
      </c>
      <c r="H4" s="36" t="s">
        <v>41</v>
      </c>
    </row>
    <row r="5" spans="1:12" ht="32.25" customHeight="1" x14ac:dyDescent="0.25">
      <c r="A5" s="78" t="s">
        <v>125</v>
      </c>
      <c r="C5" s="102" t="s">
        <v>80</v>
      </c>
      <c r="D5" s="102"/>
      <c r="E5" s="102"/>
      <c r="F5" s="102"/>
      <c r="G5" s="102"/>
      <c r="H5" s="102"/>
    </row>
    <row r="6" spans="1:12" x14ac:dyDescent="0.25">
      <c r="A6" t="s">
        <v>27</v>
      </c>
      <c r="C6">
        <v>5445</v>
      </c>
      <c r="D6">
        <v>2782</v>
      </c>
      <c r="E6">
        <v>5697</v>
      </c>
      <c r="F6">
        <v>8138</v>
      </c>
      <c r="G6">
        <v>32984</v>
      </c>
      <c r="H6" s="12">
        <v>55383</v>
      </c>
    </row>
    <row r="7" spans="1:12" x14ac:dyDescent="0.25">
      <c r="A7" t="s">
        <v>28</v>
      </c>
      <c r="C7">
        <v>209153</v>
      </c>
      <c r="D7">
        <v>122755</v>
      </c>
      <c r="E7">
        <v>87287</v>
      </c>
      <c r="F7">
        <v>20090</v>
      </c>
      <c r="G7">
        <v>17664</v>
      </c>
      <c r="H7" s="12">
        <v>459102</v>
      </c>
    </row>
    <row r="8" spans="1:12" s="12" customFormat="1" ht="17.25" x14ac:dyDescent="0.25">
      <c r="A8" s="12" t="s">
        <v>126</v>
      </c>
      <c r="C8" s="12">
        <v>225349</v>
      </c>
      <c r="D8" s="12">
        <v>133060</v>
      </c>
      <c r="E8" s="12">
        <v>100448</v>
      </c>
      <c r="F8" s="12">
        <v>30475</v>
      </c>
      <c r="G8" s="12">
        <v>52584</v>
      </c>
      <c r="H8" s="12">
        <v>547177</v>
      </c>
      <c r="J8"/>
      <c r="L8"/>
    </row>
    <row r="9" spans="1:12" x14ac:dyDescent="0.25">
      <c r="C9" s="103" t="s">
        <v>87</v>
      </c>
      <c r="D9" s="103"/>
      <c r="E9" s="103"/>
      <c r="F9" s="103"/>
      <c r="G9" s="103"/>
      <c r="H9" s="103"/>
    </row>
    <row r="10" spans="1:12" x14ac:dyDescent="0.25">
      <c r="A10" t="s">
        <v>27</v>
      </c>
      <c r="C10" s="87">
        <v>2.4</v>
      </c>
      <c r="D10" s="87">
        <v>2.1</v>
      </c>
      <c r="E10" s="87">
        <v>5.7</v>
      </c>
      <c r="F10" s="87">
        <v>26.7</v>
      </c>
      <c r="G10" s="87">
        <v>62.7</v>
      </c>
      <c r="H10" s="88">
        <v>10.1</v>
      </c>
    </row>
    <row r="11" spans="1:12" x14ac:dyDescent="0.25">
      <c r="A11" t="s">
        <v>28</v>
      </c>
      <c r="C11" s="87">
        <v>92.8</v>
      </c>
      <c r="D11" s="87">
        <v>92.3</v>
      </c>
      <c r="E11" s="87">
        <v>86.9</v>
      </c>
      <c r="F11" s="87">
        <v>65.900000000000006</v>
      </c>
      <c r="G11" s="87">
        <v>33.6</v>
      </c>
      <c r="H11" s="88">
        <v>83.9</v>
      </c>
    </row>
    <row r="12" spans="1:12" s="12" customFormat="1" ht="18" thickBot="1" x14ac:dyDescent="0.3">
      <c r="A12" s="12" t="s">
        <v>126</v>
      </c>
      <c r="C12" s="88">
        <v>100</v>
      </c>
      <c r="D12" s="88">
        <v>100</v>
      </c>
      <c r="E12" s="88">
        <v>100</v>
      </c>
      <c r="F12" s="88">
        <v>100</v>
      </c>
      <c r="G12" s="88">
        <v>100</v>
      </c>
      <c r="H12" s="89">
        <v>100</v>
      </c>
      <c r="J12"/>
      <c r="K12"/>
      <c r="L12"/>
    </row>
    <row r="13" spans="1:12" ht="59.25" customHeight="1" x14ac:dyDescent="0.25">
      <c r="A13" s="101" t="s">
        <v>127</v>
      </c>
      <c r="B13" s="101"/>
      <c r="C13" s="101"/>
      <c r="D13" s="101"/>
      <c r="E13" s="101"/>
      <c r="F13" s="101"/>
      <c r="G13" s="101"/>
    </row>
    <row r="14" spans="1:12" ht="15.75" x14ac:dyDescent="0.25">
      <c r="A14" s="46" t="s">
        <v>128</v>
      </c>
      <c r="B14" s="76"/>
      <c r="C14" s="76"/>
      <c r="D14" s="76"/>
      <c r="E14" s="76"/>
      <c r="F14" s="76"/>
      <c r="G14" s="76"/>
    </row>
    <row r="15" spans="1:12" ht="42" customHeight="1" x14ac:dyDescent="0.25">
      <c r="A15" s="99" t="s">
        <v>167</v>
      </c>
      <c r="B15" s="99"/>
      <c r="C15" s="99"/>
      <c r="D15" s="99"/>
      <c r="E15" s="99"/>
      <c r="F15" s="99"/>
      <c r="G15" s="99"/>
    </row>
    <row r="16" spans="1:12" ht="15.75" x14ac:dyDescent="0.25">
      <c r="A16" s="1" t="s">
        <v>129</v>
      </c>
      <c r="B16" s="1"/>
      <c r="C16" s="1"/>
      <c r="D16" s="1"/>
      <c r="E16" s="1"/>
      <c r="F16" s="1"/>
      <c r="G16" s="1"/>
    </row>
    <row r="18" spans="1:5" x14ac:dyDescent="0.25">
      <c r="A18" s="1" t="s">
        <v>9</v>
      </c>
    </row>
    <row r="19" spans="1:5" x14ac:dyDescent="0.25">
      <c r="A19" s="1" t="s">
        <v>74</v>
      </c>
      <c r="B19" s="1"/>
      <c r="C19" s="1"/>
      <c r="D19" s="1"/>
      <c r="E19" s="71"/>
    </row>
    <row r="20" spans="1:5" x14ac:dyDescent="0.25">
      <c r="A20" s="1" t="s">
        <v>75</v>
      </c>
      <c r="B20" s="1"/>
      <c r="C20" s="1"/>
      <c r="D20" s="1"/>
      <c r="E20" s="1"/>
    </row>
    <row r="21" spans="1:5" x14ac:dyDescent="0.25">
      <c r="E21" s="66"/>
    </row>
    <row r="22" spans="1:5" x14ac:dyDescent="0.25">
      <c r="A22" s="1" t="s">
        <v>76</v>
      </c>
      <c r="B22" s="1"/>
      <c r="C22" s="1"/>
      <c r="D22" s="1"/>
      <c r="E22" s="66"/>
    </row>
  </sheetData>
  <mergeCells count="5">
    <mergeCell ref="C3:H3"/>
    <mergeCell ref="A15:G15"/>
    <mergeCell ref="A13:G13"/>
    <mergeCell ref="C5:H5"/>
    <mergeCell ref="C9:H9"/>
  </mergeCells>
  <pageMargins left="0.7" right="0.7" top="0.75" bottom="0.75" header="0.3" footer="0.3"/>
  <pageSetup paperSize="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7D3A7-DD04-43A8-B1DD-2F44AC53F453}">
  <dimension ref="A1:Q27"/>
  <sheetViews>
    <sheetView showGridLines="0" workbookViewId="0">
      <selection activeCell="A52" sqref="A52"/>
    </sheetView>
  </sheetViews>
  <sheetFormatPr defaultRowHeight="15" x14ac:dyDescent="0.25"/>
  <cols>
    <col min="1" max="1" width="54.7109375" customWidth="1"/>
    <col min="2" max="2" width="1.85546875" customWidth="1"/>
    <col min="3" max="7" width="10.7109375" customWidth="1"/>
    <col min="8" max="8" width="10.7109375" style="12" customWidth="1"/>
  </cols>
  <sheetData>
    <row r="1" spans="1:17" ht="18.75" x14ac:dyDescent="0.25">
      <c r="A1" s="6" t="s">
        <v>3</v>
      </c>
      <c r="B1" s="6"/>
      <c r="C1" s="67"/>
      <c r="D1" s="67"/>
      <c r="E1" s="67"/>
      <c r="F1" s="67"/>
      <c r="G1" s="67"/>
      <c r="H1" s="85"/>
    </row>
    <row r="2" spans="1:17" ht="16.5" thickBot="1" x14ac:dyDescent="0.3">
      <c r="A2" s="84" t="s">
        <v>162</v>
      </c>
      <c r="B2" s="73"/>
      <c r="C2" s="73"/>
      <c r="D2" s="74"/>
      <c r="E2" s="74"/>
      <c r="F2" s="74"/>
      <c r="G2" s="74"/>
      <c r="H2" s="86"/>
    </row>
    <row r="3" spans="1:17" ht="17.25" x14ac:dyDescent="0.25">
      <c r="C3" s="100" t="s">
        <v>124</v>
      </c>
      <c r="D3" s="100"/>
      <c r="E3" s="100"/>
      <c r="F3" s="100"/>
      <c r="G3" s="100"/>
      <c r="H3" s="100"/>
    </row>
    <row r="4" spans="1:17" ht="30" x14ac:dyDescent="0.25">
      <c r="A4" s="34"/>
      <c r="C4" s="35" t="s">
        <v>88</v>
      </c>
      <c r="D4" s="35" t="s">
        <v>89</v>
      </c>
      <c r="E4" s="35" t="s">
        <v>90</v>
      </c>
      <c r="F4" s="35" t="s">
        <v>91</v>
      </c>
      <c r="G4" s="35" t="s">
        <v>92</v>
      </c>
      <c r="H4" s="36" t="s">
        <v>41</v>
      </c>
    </row>
    <row r="5" spans="1:17" ht="17.25" x14ac:dyDescent="0.25">
      <c r="A5" s="9" t="s">
        <v>130</v>
      </c>
      <c r="C5" s="103" t="s">
        <v>80</v>
      </c>
      <c r="D5" s="103"/>
      <c r="E5" s="103"/>
      <c r="F5" s="103"/>
      <c r="G5" s="103"/>
      <c r="H5" s="103"/>
    </row>
    <row r="6" spans="1:17" x14ac:dyDescent="0.25">
      <c r="A6" t="s">
        <v>98</v>
      </c>
      <c r="C6">
        <v>205694</v>
      </c>
      <c r="D6">
        <v>121679</v>
      </c>
      <c r="E6">
        <v>85425</v>
      </c>
      <c r="F6">
        <v>19891</v>
      </c>
      <c r="G6">
        <v>17279</v>
      </c>
      <c r="H6" s="12">
        <v>452029</v>
      </c>
    </row>
    <row r="7" spans="1:17" x14ac:dyDescent="0.25">
      <c r="A7" t="s">
        <v>96</v>
      </c>
      <c r="C7">
        <v>10848</v>
      </c>
      <c r="D7">
        <v>4566</v>
      </c>
      <c r="E7">
        <v>6802</v>
      </c>
      <c r="F7">
        <v>5461</v>
      </c>
      <c r="G7">
        <v>18250</v>
      </c>
      <c r="H7" s="12">
        <v>46202</v>
      </c>
    </row>
    <row r="8" spans="1:17" x14ac:dyDescent="0.25">
      <c r="A8" t="s">
        <v>97</v>
      </c>
      <c r="C8">
        <v>1246</v>
      </c>
      <c r="D8">
        <v>576</v>
      </c>
      <c r="E8">
        <v>2128</v>
      </c>
      <c r="F8">
        <v>2787</v>
      </c>
      <c r="G8">
        <v>12515</v>
      </c>
      <c r="H8" s="12">
        <v>19491</v>
      </c>
    </row>
    <row r="9" spans="1:17" x14ac:dyDescent="0.25">
      <c r="A9" t="s">
        <v>99</v>
      </c>
      <c r="C9">
        <v>675</v>
      </c>
      <c r="D9">
        <v>264</v>
      </c>
      <c r="E9">
        <v>385</v>
      </c>
      <c r="F9">
        <v>603</v>
      </c>
      <c r="G9">
        <v>2666</v>
      </c>
      <c r="H9" s="12">
        <v>4638</v>
      </c>
      <c r="I9" s="75"/>
    </row>
    <row r="10" spans="1:17" s="12" customFormat="1" ht="17.25" x14ac:dyDescent="0.25">
      <c r="A10" s="77" t="s">
        <v>126</v>
      </c>
      <c r="C10" s="12">
        <v>225349</v>
      </c>
      <c r="D10" s="12">
        <v>133060</v>
      </c>
      <c r="E10" s="12">
        <v>100448</v>
      </c>
      <c r="F10" s="12">
        <v>30475</v>
      </c>
      <c r="G10" s="12">
        <v>52584</v>
      </c>
      <c r="H10" s="12">
        <v>547177</v>
      </c>
      <c r="K10"/>
      <c r="M10"/>
      <c r="O10"/>
      <c r="Q10"/>
    </row>
    <row r="11" spans="1:17" x14ac:dyDescent="0.25">
      <c r="C11" s="103" t="s">
        <v>87</v>
      </c>
      <c r="D11" s="103"/>
      <c r="E11" s="103"/>
      <c r="F11" s="103"/>
      <c r="G11" s="103"/>
      <c r="H11" s="103"/>
    </row>
    <row r="12" spans="1:17" x14ac:dyDescent="0.25">
      <c r="A12" t="s">
        <v>98</v>
      </c>
      <c r="C12" s="25">
        <v>91.3</v>
      </c>
      <c r="D12" s="25">
        <v>91.4</v>
      </c>
      <c r="E12" s="25">
        <v>85</v>
      </c>
      <c r="F12" s="25">
        <v>65.3</v>
      </c>
      <c r="G12" s="25">
        <v>32.9</v>
      </c>
      <c r="H12" s="26">
        <v>82.6</v>
      </c>
    </row>
    <row r="13" spans="1:17" x14ac:dyDescent="0.25">
      <c r="A13" t="s">
        <v>96</v>
      </c>
      <c r="C13" s="25">
        <v>4.8</v>
      </c>
      <c r="D13" s="25">
        <v>3.4</v>
      </c>
      <c r="E13" s="25">
        <v>6.8</v>
      </c>
      <c r="F13" s="25">
        <v>17.899999999999999</v>
      </c>
      <c r="G13" s="25">
        <v>34.700000000000003</v>
      </c>
      <c r="H13" s="26">
        <v>8.4</v>
      </c>
    </row>
    <row r="14" spans="1:17" x14ac:dyDescent="0.25">
      <c r="A14" t="s">
        <v>97</v>
      </c>
      <c r="C14" s="25">
        <v>0.6</v>
      </c>
      <c r="D14" s="25">
        <v>0.4</v>
      </c>
      <c r="E14" s="25">
        <v>2.1</v>
      </c>
      <c r="F14" s="25">
        <v>9.1</v>
      </c>
      <c r="G14" s="25">
        <v>23.8</v>
      </c>
      <c r="H14" s="26">
        <v>3.6</v>
      </c>
    </row>
    <row r="15" spans="1:17" x14ac:dyDescent="0.25">
      <c r="A15" t="s">
        <v>99</v>
      </c>
      <c r="C15" s="25">
        <v>0.3</v>
      </c>
      <c r="D15" s="25">
        <v>0.2</v>
      </c>
      <c r="E15" s="25">
        <v>0.4</v>
      </c>
      <c r="F15" s="25">
        <v>2</v>
      </c>
      <c r="G15" s="25">
        <v>5.0999999999999996</v>
      </c>
      <c r="H15" s="26">
        <v>0.8</v>
      </c>
    </row>
    <row r="16" spans="1:17" s="12" customFormat="1" ht="18" thickBot="1" x14ac:dyDescent="0.3">
      <c r="A16" s="77" t="s">
        <v>126</v>
      </c>
      <c r="B16" s="61"/>
      <c r="C16" s="55">
        <v>100</v>
      </c>
      <c r="D16" s="55">
        <v>100</v>
      </c>
      <c r="E16" s="55">
        <v>100</v>
      </c>
      <c r="F16" s="55">
        <v>100</v>
      </c>
      <c r="G16" s="55">
        <v>100</v>
      </c>
      <c r="H16" s="55">
        <v>100</v>
      </c>
      <c r="K16"/>
      <c r="M16"/>
      <c r="O16"/>
      <c r="Q16"/>
    </row>
    <row r="17" spans="1:7" ht="42" customHeight="1" x14ac:dyDescent="0.25">
      <c r="A17" s="101" t="s">
        <v>127</v>
      </c>
      <c r="B17" s="101"/>
      <c r="C17" s="101"/>
      <c r="D17" s="101"/>
      <c r="E17" s="101"/>
      <c r="F17" s="101"/>
      <c r="G17" s="101"/>
    </row>
    <row r="18" spans="1:7" ht="15.75" x14ac:dyDescent="0.25">
      <c r="A18" s="46" t="s">
        <v>131</v>
      </c>
      <c r="B18" s="76"/>
      <c r="C18" s="76"/>
      <c r="D18" s="76"/>
      <c r="E18" s="76"/>
      <c r="F18" s="76"/>
      <c r="G18" s="76"/>
    </row>
    <row r="19" spans="1:7" ht="54.75" customHeight="1" x14ac:dyDescent="0.25">
      <c r="A19" s="99" t="s">
        <v>168</v>
      </c>
      <c r="B19" s="99"/>
      <c r="C19" s="99"/>
      <c r="D19" s="99"/>
      <c r="E19" s="99"/>
      <c r="F19" s="99"/>
      <c r="G19" s="99"/>
    </row>
    <row r="20" spans="1:7" ht="15.75" x14ac:dyDescent="0.25">
      <c r="A20" s="1" t="s">
        <v>132</v>
      </c>
      <c r="B20" s="1"/>
      <c r="C20" s="1"/>
      <c r="D20" s="1"/>
      <c r="E20" s="1"/>
      <c r="F20" s="1"/>
      <c r="G20" s="1"/>
    </row>
    <row r="22" spans="1:7" x14ac:dyDescent="0.25">
      <c r="A22" s="1" t="s">
        <v>9</v>
      </c>
    </row>
    <row r="23" spans="1:7" x14ac:dyDescent="0.25">
      <c r="A23" s="1" t="s">
        <v>74</v>
      </c>
      <c r="B23" s="1"/>
      <c r="C23" s="1"/>
      <c r="D23" s="1"/>
      <c r="E23" s="71"/>
    </row>
    <row r="24" spans="1:7" ht="60" customHeight="1" x14ac:dyDescent="0.25">
      <c r="A24" s="99" t="s">
        <v>86</v>
      </c>
      <c r="B24" s="99"/>
      <c r="C24" s="99"/>
      <c r="D24" s="99"/>
      <c r="E24" s="99"/>
      <c r="F24" s="99"/>
      <c r="G24" s="99"/>
    </row>
    <row r="25" spans="1:7" x14ac:dyDescent="0.25">
      <c r="A25" s="1" t="s">
        <v>75</v>
      </c>
      <c r="B25" s="1"/>
      <c r="C25" s="1"/>
      <c r="D25" s="1"/>
      <c r="E25" s="1"/>
    </row>
    <row r="26" spans="1:7" x14ac:dyDescent="0.25">
      <c r="E26" s="66"/>
    </row>
    <row r="27" spans="1:7" x14ac:dyDescent="0.25">
      <c r="A27" s="1" t="s">
        <v>76</v>
      </c>
      <c r="B27" s="1"/>
      <c r="C27" s="1"/>
      <c r="D27" s="1"/>
      <c r="E27" s="66"/>
    </row>
  </sheetData>
  <mergeCells count="6">
    <mergeCell ref="A19:G19"/>
    <mergeCell ref="A24:G24"/>
    <mergeCell ref="C3:H3"/>
    <mergeCell ref="C5:H5"/>
    <mergeCell ref="C11:H11"/>
    <mergeCell ref="A17:G1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40D161-C35D-47D7-A97B-2607143141A1}">
  <sheetPr>
    <pageSetUpPr fitToPage="1"/>
  </sheetPr>
  <dimension ref="A1:AI24"/>
  <sheetViews>
    <sheetView showGridLines="0" zoomScaleNormal="100" workbookViewId="0">
      <selection activeCell="A57" sqref="A57"/>
    </sheetView>
  </sheetViews>
  <sheetFormatPr defaultRowHeight="15" x14ac:dyDescent="0.25"/>
  <cols>
    <col min="1" max="1" width="31" customWidth="1"/>
    <col min="2" max="2" width="2" customWidth="1"/>
    <col min="3" max="12" width="15.7109375" customWidth="1"/>
    <col min="13" max="13" width="15.7109375" style="12" customWidth="1"/>
    <col min="15" max="35" width="10.42578125" customWidth="1"/>
  </cols>
  <sheetData>
    <row r="1" spans="1:35" ht="18.75" x14ac:dyDescent="0.25">
      <c r="A1" s="6" t="s">
        <v>3</v>
      </c>
      <c r="B1" s="6"/>
      <c r="C1" s="67"/>
      <c r="D1" s="67"/>
      <c r="E1" s="67"/>
      <c r="F1" s="67"/>
      <c r="G1" s="67"/>
      <c r="H1" s="67"/>
      <c r="I1" s="67"/>
      <c r="J1" s="67"/>
      <c r="K1" s="67"/>
      <c r="L1" s="67"/>
      <c r="M1" s="85"/>
    </row>
    <row r="2" spans="1:35" s="94" customFormat="1" ht="16.5" thickBot="1" x14ac:dyDescent="0.3">
      <c r="A2" s="84" t="s">
        <v>163</v>
      </c>
      <c r="B2" s="84"/>
      <c r="C2" s="92"/>
      <c r="D2" s="92"/>
      <c r="E2" s="92"/>
      <c r="F2" s="92"/>
      <c r="G2" s="92"/>
      <c r="H2" s="92"/>
      <c r="I2" s="92"/>
      <c r="J2" s="92"/>
      <c r="K2" s="92"/>
      <c r="L2" s="84"/>
      <c r="M2" s="93"/>
    </row>
    <row r="3" spans="1:35" s="9" customFormat="1" ht="17.25" x14ac:dyDescent="0.25">
      <c r="C3" s="104" t="s">
        <v>133</v>
      </c>
      <c r="D3" s="104"/>
      <c r="E3" s="104"/>
      <c r="F3" s="104"/>
      <c r="G3" s="104"/>
      <c r="H3" s="104"/>
      <c r="I3" s="104"/>
      <c r="J3" s="104"/>
      <c r="K3" s="104"/>
      <c r="L3" s="104"/>
      <c r="M3" s="104"/>
    </row>
    <row r="4" spans="1:35" s="81" customFormat="1" ht="60" x14ac:dyDescent="0.25">
      <c r="A4" s="80"/>
      <c r="C4" s="58" t="s">
        <v>63</v>
      </c>
      <c r="D4" s="58" t="s">
        <v>64</v>
      </c>
      <c r="E4" s="58" t="s">
        <v>65</v>
      </c>
      <c r="F4" s="58" t="s">
        <v>66</v>
      </c>
      <c r="G4" s="58" t="s">
        <v>67</v>
      </c>
      <c r="H4" s="58" t="s">
        <v>68</v>
      </c>
      <c r="I4" s="58" t="s">
        <v>69</v>
      </c>
      <c r="J4" s="58" t="s">
        <v>70</v>
      </c>
      <c r="K4" s="58" t="s">
        <v>121</v>
      </c>
      <c r="L4" s="58" t="s">
        <v>85</v>
      </c>
      <c r="M4" s="59" t="s">
        <v>71</v>
      </c>
      <c r="O4" s="82"/>
      <c r="Q4" s="82"/>
      <c r="S4" s="82"/>
      <c r="U4" s="82"/>
      <c r="W4" s="82"/>
      <c r="Y4" s="82"/>
      <c r="AA4" s="82"/>
      <c r="AC4" s="82"/>
      <c r="AE4" s="82"/>
      <c r="AG4" s="82"/>
      <c r="AI4" s="82"/>
    </row>
    <row r="5" spans="1:35" ht="32.25" x14ac:dyDescent="0.25">
      <c r="A5" s="78" t="s">
        <v>134</v>
      </c>
      <c r="C5" s="102" t="s">
        <v>80</v>
      </c>
      <c r="D5" s="102"/>
      <c r="E5" s="102"/>
      <c r="F5" s="102"/>
      <c r="G5" s="102"/>
      <c r="H5" s="102"/>
      <c r="I5" s="102"/>
      <c r="J5" s="102"/>
      <c r="K5" s="102"/>
      <c r="L5" s="102"/>
      <c r="M5" s="102"/>
    </row>
    <row r="6" spans="1:35" x14ac:dyDescent="0.25">
      <c r="A6" s="10" t="s">
        <v>115</v>
      </c>
      <c r="C6">
        <v>4451</v>
      </c>
      <c r="D6">
        <v>1984</v>
      </c>
      <c r="E6">
        <v>2452</v>
      </c>
      <c r="F6">
        <v>3622</v>
      </c>
      <c r="G6">
        <v>2209</v>
      </c>
      <c r="H6">
        <v>2282</v>
      </c>
      <c r="I6">
        <v>3559</v>
      </c>
      <c r="J6">
        <v>817</v>
      </c>
      <c r="K6">
        <v>10347</v>
      </c>
      <c r="L6">
        <v>2361</v>
      </c>
      <c r="M6" s="12">
        <v>34089</v>
      </c>
    </row>
    <row r="7" spans="1:35" x14ac:dyDescent="0.25">
      <c r="A7" s="10" t="s">
        <v>116</v>
      </c>
      <c r="C7">
        <v>2929</v>
      </c>
      <c r="D7">
        <v>2166</v>
      </c>
      <c r="E7">
        <v>1171</v>
      </c>
      <c r="F7">
        <v>2243</v>
      </c>
      <c r="G7">
        <v>1162</v>
      </c>
      <c r="H7">
        <v>1484</v>
      </c>
      <c r="I7">
        <v>2068</v>
      </c>
      <c r="J7">
        <v>162</v>
      </c>
      <c r="K7">
        <v>2940</v>
      </c>
      <c r="L7">
        <v>492</v>
      </c>
      <c r="M7" s="12">
        <v>16818</v>
      </c>
    </row>
    <row r="8" spans="1:35" ht="12.75" customHeight="1" x14ac:dyDescent="0.25">
      <c r="A8" s="10" t="s">
        <v>117</v>
      </c>
      <c r="C8">
        <v>851</v>
      </c>
      <c r="D8">
        <v>603</v>
      </c>
      <c r="E8">
        <v>83</v>
      </c>
      <c r="F8">
        <v>386</v>
      </c>
      <c r="G8">
        <v>165</v>
      </c>
      <c r="H8">
        <v>259</v>
      </c>
      <c r="I8">
        <v>430</v>
      </c>
      <c r="J8">
        <v>18</v>
      </c>
      <c r="K8">
        <v>384</v>
      </c>
      <c r="L8">
        <v>140</v>
      </c>
      <c r="M8" s="12">
        <v>3319</v>
      </c>
    </row>
    <row r="9" spans="1:35" s="12" customFormat="1" ht="17.25" x14ac:dyDescent="0.25">
      <c r="A9" s="77" t="s">
        <v>56</v>
      </c>
      <c r="C9" s="12">
        <v>8382</v>
      </c>
      <c r="D9" s="12">
        <v>4872</v>
      </c>
      <c r="E9" s="12">
        <v>3823</v>
      </c>
      <c r="F9" s="12">
        <v>6363</v>
      </c>
      <c r="G9" s="12">
        <v>3605</v>
      </c>
      <c r="H9" s="12">
        <v>4102</v>
      </c>
      <c r="I9" s="12">
        <v>6263</v>
      </c>
      <c r="J9" s="12">
        <v>1036</v>
      </c>
      <c r="K9" s="12">
        <v>13852</v>
      </c>
      <c r="L9" s="12">
        <v>3084</v>
      </c>
      <c r="M9" s="12">
        <v>55383</v>
      </c>
      <c r="O9" s="77"/>
      <c r="Q9" s="77"/>
      <c r="S9" s="77"/>
      <c r="U9" s="77"/>
      <c r="W9" s="77"/>
      <c r="Y9" s="77"/>
      <c r="AA9" s="77"/>
      <c r="AC9" s="77"/>
      <c r="AE9" s="77"/>
      <c r="AG9" s="77"/>
      <c r="AI9" s="77"/>
    </row>
    <row r="10" spans="1:35" x14ac:dyDescent="0.25">
      <c r="C10" s="103" t="s">
        <v>87</v>
      </c>
      <c r="D10" s="103"/>
      <c r="E10" s="103"/>
      <c r="F10" s="103"/>
      <c r="G10" s="103"/>
      <c r="H10" s="103"/>
      <c r="I10" s="103"/>
      <c r="J10" s="103"/>
      <c r="K10" s="103"/>
      <c r="L10" s="103"/>
      <c r="M10" s="103"/>
    </row>
    <row r="11" spans="1:35" x14ac:dyDescent="0.25">
      <c r="A11" s="10" t="s">
        <v>115</v>
      </c>
      <c r="C11" s="25">
        <v>53.1</v>
      </c>
      <c r="D11" s="25">
        <v>40.700000000000003</v>
      </c>
      <c r="E11" s="25">
        <v>64.099999999999994</v>
      </c>
      <c r="F11" s="25">
        <v>56.9</v>
      </c>
      <c r="G11" s="25">
        <v>61.3</v>
      </c>
      <c r="H11" s="25">
        <v>55.6</v>
      </c>
      <c r="I11" s="25">
        <v>56.8</v>
      </c>
      <c r="J11" s="25">
        <v>78.900000000000006</v>
      </c>
      <c r="K11" s="25">
        <v>74.7</v>
      </c>
      <c r="L11" s="25">
        <v>76.599999999999994</v>
      </c>
      <c r="M11" s="26">
        <v>61.6</v>
      </c>
    </row>
    <row r="12" spans="1:35" x14ac:dyDescent="0.25">
      <c r="A12" s="10" t="s">
        <v>116</v>
      </c>
      <c r="C12" s="25">
        <v>34.9</v>
      </c>
      <c r="D12" s="25">
        <v>44.5</v>
      </c>
      <c r="E12" s="25">
        <v>30.6</v>
      </c>
      <c r="F12" s="25">
        <v>35.299999999999997</v>
      </c>
      <c r="G12" s="25">
        <v>32.200000000000003</v>
      </c>
      <c r="H12" s="25">
        <v>36.200000000000003</v>
      </c>
      <c r="I12" s="25">
        <v>33</v>
      </c>
      <c r="J12" s="25">
        <v>15.6</v>
      </c>
      <c r="K12" s="25">
        <v>21.2</v>
      </c>
      <c r="L12" s="25">
        <v>16</v>
      </c>
      <c r="M12" s="26">
        <v>30.4</v>
      </c>
    </row>
    <row r="13" spans="1:35" ht="15.75" customHeight="1" x14ac:dyDescent="0.25">
      <c r="A13" s="10" t="s">
        <v>117</v>
      </c>
      <c r="C13" s="25">
        <v>10.199999999999999</v>
      </c>
      <c r="D13" s="25">
        <v>12.4</v>
      </c>
      <c r="E13" s="25">
        <v>2.2000000000000002</v>
      </c>
      <c r="F13" s="25">
        <v>6.1</v>
      </c>
      <c r="G13" s="25">
        <v>4.5999999999999996</v>
      </c>
      <c r="H13" s="25">
        <v>6.3</v>
      </c>
      <c r="I13" s="25">
        <v>6.9</v>
      </c>
      <c r="J13" s="25">
        <v>1.7</v>
      </c>
      <c r="K13" s="25">
        <v>2.8</v>
      </c>
      <c r="L13" s="25">
        <v>4.5</v>
      </c>
      <c r="M13" s="26">
        <v>6</v>
      </c>
    </row>
    <row r="14" spans="1:35" s="12" customFormat="1" ht="18" thickBot="1" x14ac:dyDescent="0.3">
      <c r="A14" s="83" t="s">
        <v>56</v>
      </c>
      <c r="B14" s="61"/>
      <c r="C14" s="55">
        <v>100</v>
      </c>
      <c r="D14" s="55">
        <v>100</v>
      </c>
      <c r="E14" s="55">
        <v>100</v>
      </c>
      <c r="F14" s="55">
        <v>100</v>
      </c>
      <c r="G14" s="55">
        <v>100</v>
      </c>
      <c r="H14" s="55">
        <v>100</v>
      </c>
      <c r="I14" s="55">
        <v>100</v>
      </c>
      <c r="J14" s="55">
        <v>100</v>
      </c>
      <c r="K14" s="55">
        <v>100</v>
      </c>
      <c r="L14" s="55">
        <v>100</v>
      </c>
      <c r="M14" s="55">
        <v>100</v>
      </c>
    </row>
    <row r="15" spans="1:35" x14ac:dyDescent="0.25">
      <c r="A15" s="1" t="s">
        <v>84</v>
      </c>
    </row>
    <row r="16" spans="1:35" ht="56.25" customHeight="1" x14ac:dyDescent="0.25">
      <c r="A16" s="99" t="s">
        <v>135</v>
      </c>
      <c r="B16" s="99"/>
      <c r="C16" s="99"/>
      <c r="D16" s="99"/>
      <c r="E16" s="99"/>
      <c r="F16" s="99"/>
      <c r="G16" s="99"/>
      <c r="L16" s="11"/>
    </row>
    <row r="17" spans="1:12" ht="106.5" customHeight="1" x14ac:dyDescent="0.25">
      <c r="A17" s="99" t="s">
        <v>169</v>
      </c>
      <c r="B17" s="99"/>
      <c r="C17" s="99"/>
      <c r="D17" s="99"/>
      <c r="E17" s="99"/>
      <c r="F17" s="99"/>
      <c r="G17" s="99"/>
      <c r="L17" s="11"/>
    </row>
    <row r="18" spans="1:12" ht="15.75" x14ac:dyDescent="0.25">
      <c r="A18" s="1" t="s">
        <v>136</v>
      </c>
      <c r="B18" s="1"/>
      <c r="C18" s="1"/>
      <c r="D18" s="1"/>
      <c r="E18" s="1"/>
      <c r="F18" s="1"/>
      <c r="L18" s="1"/>
    </row>
    <row r="20" spans="1:12" x14ac:dyDescent="0.25">
      <c r="A20" s="1" t="s">
        <v>9</v>
      </c>
    </row>
    <row r="21" spans="1:12" x14ac:dyDescent="0.25">
      <c r="A21" s="1" t="s">
        <v>74</v>
      </c>
      <c r="B21" s="1"/>
      <c r="C21" s="1"/>
      <c r="D21" s="71"/>
      <c r="L21" s="1"/>
    </row>
    <row r="22" spans="1:12" x14ac:dyDescent="0.25">
      <c r="A22" s="1" t="s">
        <v>95</v>
      </c>
      <c r="B22" s="1"/>
      <c r="C22" s="1"/>
      <c r="D22" s="1"/>
      <c r="L22" s="1"/>
    </row>
    <row r="23" spans="1:12" x14ac:dyDescent="0.25">
      <c r="D23" s="66"/>
    </row>
    <row r="24" spans="1:12" x14ac:dyDescent="0.25">
      <c r="A24" s="1" t="s">
        <v>76</v>
      </c>
      <c r="B24" s="1"/>
      <c r="C24" s="1"/>
      <c r="D24" s="66"/>
      <c r="L24" s="1"/>
    </row>
  </sheetData>
  <mergeCells count="5">
    <mergeCell ref="C3:M3"/>
    <mergeCell ref="C10:M10"/>
    <mergeCell ref="C5:M5"/>
    <mergeCell ref="A16:G16"/>
    <mergeCell ref="A17:G17"/>
  </mergeCells>
  <pageMargins left="0.7" right="0.7" top="0.75" bottom="0.75" header="0.3" footer="0.3"/>
  <pageSetup paperSize="8" scale="9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E9A74-4953-4395-9205-46C54F9DE621}">
  <dimension ref="A1:L32"/>
  <sheetViews>
    <sheetView showGridLines="0" workbookViewId="0">
      <selection activeCell="B55" sqref="B55"/>
    </sheetView>
  </sheetViews>
  <sheetFormatPr defaultRowHeight="15" x14ac:dyDescent="0.25"/>
  <cols>
    <col min="1" max="1" width="4.28515625" customWidth="1"/>
    <col min="2" max="2" width="29.5703125" customWidth="1"/>
    <col min="3" max="3" width="1.85546875" customWidth="1"/>
    <col min="4" max="4" width="15" customWidth="1"/>
    <col min="8" max="8" width="5.42578125" customWidth="1"/>
  </cols>
  <sheetData>
    <row r="1" spans="1:12" ht="18.75" x14ac:dyDescent="0.25">
      <c r="A1" s="6" t="s">
        <v>3</v>
      </c>
      <c r="B1" s="6"/>
      <c r="C1" s="6"/>
      <c r="D1" s="6"/>
      <c r="E1" s="6"/>
      <c r="F1" s="6"/>
      <c r="G1" s="6"/>
      <c r="H1" s="6"/>
      <c r="I1" s="6"/>
      <c r="J1" s="6"/>
      <c r="K1" s="6"/>
      <c r="L1" s="14"/>
    </row>
    <row r="2" spans="1:12" ht="32.25" customHeight="1" thickBot="1" x14ac:dyDescent="0.3">
      <c r="A2" s="106" t="s">
        <v>164</v>
      </c>
      <c r="B2" s="106"/>
      <c r="C2" s="106"/>
      <c r="D2" s="106"/>
      <c r="E2" s="96"/>
      <c r="F2" s="96"/>
      <c r="G2" s="96"/>
      <c r="H2" s="96"/>
    </row>
    <row r="3" spans="1:12" ht="30" x14ac:dyDescent="0.25">
      <c r="A3" s="34"/>
      <c r="B3" s="34"/>
      <c r="D3" s="35" t="s">
        <v>93</v>
      </c>
    </row>
    <row r="4" spans="1:12" x14ac:dyDescent="0.25">
      <c r="A4" s="105"/>
      <c r="B4" s="105"/>
      <c r="D4" s="95" t="s">
        <v>80</v>
      </c>
    </row>
    <row r="5" spans="1:12" x14ac:dyDescent="0.25">
      <c r="A5" t="s">
        <v>137</v>
      </c>
      <c r="D5">
        <v>462008</v>
      </c>
    </row>
    <row r="6" spans="1:12" x14ac:dyDescent="0.25">
      <c r="A6" t="s">
        <v>138</v>
      </c>
      <c r="D6">
        <v>171236</v>
      </c>
    </row>
    <row r="7" spans="1:12" x14ac:dyDescent="0.25">
      <c r="A7" t="s">
        <v>139</v>
      </c>
      <c r="D7">
        <v>91876</v>
      </c>
    </row>
    <row r="8" spans="1:12" x14ac:dyDescent="0.25">
      <c r="A8" t="s">
        <v>140</v>
      </c>
      <c r="D8">
        <v>36920</v>
      </c>
    </row>
    <row r="9" spans="1:12" x14ac:dyDescent="0.25">
      <c r="A9" t="s">
        <v>141</v>
      </c>
      <c r="D9">
        <v>24633</v>
      </c>
    </row>
    <row r="10" spans="1:12" x14ac:dyDescent="0.25">
      <c r="A10" t="s">
        <v>142</v>
      </c>
      <c r="D10">
        <v>18693</v>
      </c>
    </row>
    <row r="11" spans="1:12" x14ac:dyDescent="0.25">
      <c r="A11" t="s">
        <v>143</v>
      </c>
      <c r="D11">
        <v>9689</v>
      </c>
    </row>
    <row r="12" spans="1:12" x14ac:dyDescent="0.25">
      <c r="A12" t="s">
        <v>144</v>
      </c>
      <c r="D12">
        <v>6359</v>
      </c>
    </row>
    <row r="13" spans="1:12" x14ac:dyDescent="0.25">
      <c r="A13" t="s">
        <v>145</v>
      </c>
      <c r="D13">
        <v>3220</v>
      </c>
    </row>
    <row r="14" spans="1:12" x14ac:dyDescent="0.25">
      <c r="A14" t="s">
        <v>146</v>
      </c>
      <c r="D14">
        <v>3016</v>
      </c>
    </row>
    <row r="15" spans="1:12" x14ac:dyDescent="0.25">
      <c r="A15" t="s">
        <v>147</v>
      </c>
      <c r="D15">
        <v>2316</v>
      </c>
    </row>
    <row r="16" spans="1:12" x14ac:dyDescent="0.25">
      <c r="A16" t="s">
        <v>148</v>
      </c>
      <c r="D16">
        <v>1629</v>
      </c>
    </row>
    <row r="17" spans="1:6" x14ac:dyDescent="0.25">
      <c r="A17" t="s">
        <v>149</v>
      </c>
      <c r="D17">
        <v>1289</v>
      </c>
    </row>
    <row r="18" spans="1:6" x14ac:dyDescent="0.25">
      <c r="A18" t="s">
        <v>150</v>
      </c>
      <c r="D18">
        <v>1167</v>
      </c>
    </row>
    <row r="19" spans="1:6" x14ac:dyDescent="0.25">
      <c r="A19" t="s">
        <v>151</v>
      </c>
      <c r="D19">
        <v>1152</v>
      </c>
    </row>
    <row r="20" spans="1:6" x14ac:dyDescent="0.25">
      <c r="A20" t="s">
        <v>152</v>
      </c>
      <c r="D20">
        <v>1034</v>
      </c>
    </row>
    <row r="21" spans="1:6" x14ac:dyDescent="0.25">
      <c r="A21" t="s">
        <v>153</v>
      </c>
      <c r="D21">
        <v>886</v>
      </c>
    </row>
    <row r="22" spans="1:6" x14ac:dyDescent="0.25">
      <c r="A22" t="s">
        <v>154</v>
      </c>
      <c r="D22">
        <v>817</v>
      </c>
    </row>
    <row r="23" spans="1:6" x14ac:dyDescent="0.25">
      <c r="A23" t="s">
        <v>155</v>
      </c>
      <c r="D23">
        <v>674</v>
      </c>
    </row>
    <row r="24" spans="1:6" ht="15.75" thickBot="1" x14ac:dyDescent="0.3">
      <c r="A24" s="49" t="s">
        <v>156</v>
      </c>
      <c r="B24" s="49"/>
      <c r="C24" s="49"/>
      <c r="D24" s="49">
        <v>601</v>
      </c>
    </row>
    <row r="25" spans="1:6" x14ac:dyDescent="0.25">
      <c r="A25" s="1" t="s">
        <v>9</v>
      </c>
      <c r="B25" s="76"/>
      <c r="C25" s="76"/>
      <c r="D25" s="76"/>
    </row>
    <row r="26" spans="1:6" x14ac:dyDescent="0.25">
      <c r="A26" s="1" t="s">
        <v>74</v>
      </c>
    </row>
    <row r="27" spans="1:6" ht="30" customHeight="1" x14ac:dyDescent="0.25">
      <c r="A27" s="99" t="s">
        <v>95</v>
      </c>
      <c r="B27" s="99"/>
      <c r="C27" s="99"/>
      <c r="D27" s="99"/>
      <c r="E27" s="99"/>
      <c r="F27" s="99"/>
    </row>
    <row r="28" spans="1:6" ht="82.5" customHeight="1" x14ac:dyDescent="0.25">
      <c r="A28" s="99" t="s">
        <v>170</v>
      </c>
      <c r="B28" s="99"/>
      <c r="C28" s="99"/>
      <c r="D28" s="99"/>
      <c r="E28" s="99"/>
      <c r="F28" s="99"/>
    </row>
    <row r="29" spans="1:6" x14ac:dyDescent="0.25">
      <c r="B29" s="1"/>
      <c r="C29" s="1"/>
      <c r="D29" s="1"/>
    </row>
    <row r="30" spans="1:6" ht="28.5" customHeight="1" x14ac:dyDescent="0.25">
      <c r="A30" s="99" t="s">
        <v>76</v>
      </c>
      <c r="B30" s="99"/>
      <c r="C30" s="99"/>
      <c r="D30" s="99"/>
      <c r="E30" s="99"/>
      <c r="F30" s="99"/>
    </row>
    <row r="32" spans="1:6" x14ac:dyDescent="0.25">
      <c r="B32" s="1"/>
      <c r="C32" s="1"/>
      <c r="D32" s="1"/>
    </row>
  </sheetData>
  <mergeCells count="5">
    <mergeCell ref="A4:B4"/>
    <mergeCell ref="A27:F27"/>
    <mergeCell ref="A28:F28"/>
    <mergeCell ref="A30:F30"/>
    <mergeCell ref="A2:D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D97092-8663-41C1-B1C9-9AFA53116E95}">
  <dimension ref="A1:K33"/>
  <sheetViews>
    <sheetView showGridLines="0" workbookViewId="0">
      <selection activeCell="B60" sqref="B60"/>
    </sheetView>
  </sheetViews>
  <sheetFormatPr defaultRowHeight="15" x14ac:dyDescent="0.25"/>
  <cols>
    <col min="1" max="1" width="3.5703125" customWidth="1"/>
    <col min="2" max="2" width="35.85546875" customWidth="1"/>
    <col min="3" max="3" width="2.28515625" customWidth="1"/>
    <col min="4" max="4" width="8.5703125" customWidth="1"/>
    <col min="6" max="6" width="8.42578125" customWidth="1"/>
  </cols>
  <sheetData>
    <row r="1" spans="1:11" ht="18.75" x14ac:dyDescent="0.25">
      <c r="A1" s="6" t="s">
        <v>3</v>
      </c>
      <c r="B1" s="6"/>
      <c r="C1" s="6"/>
      <c r="D1" s="67"/>
      <c r="E1" s="6"/>
      <c r="F1" s="6"/>
      <c r="G1" s="6"/>
      <c r="H1" s="6"/>
      <c r="I1" s="6"/>
      <c r="J1" s="6"/>
      <c r="K1" s="6"/>
    </row>
    <row r="2" spans="1:11" ht="33.75" customHeight="1" thickBot="1" x14ac:dyDescent="0.3">
      <c r="A2" s="106" t="s">
        <v>161</v>
      </c>
      <c r="B2" s="106"/>
      <c r="C2" s="106"/>
      <c r="D2" s="106"/>
    </row>
    <row r="3" spans="1:11" x14ac:dyDescent="0.25">
      <c r="A3" s="9" t="s">
        <v>93</v>
      </c>
      <c r="D3" s="72" t="s">
        <v>80</v>
      </c>
    </row>
    <row r="4" spans="1:11" x14ac:dyDescent="0.25">
      <c r="B4" t="s">
        <v>100</v>
      </c>
      <c r="D4">
        <v>252422</v>
      </c>
    </row>
    <row r="5" spans="1:11" x14ac:dyDescent="0.25">
      <c r="B5" t="s">
        <v>101</v>
      </c>
      <c r="D5">
        <v>93538</v>
      </c>
    </row>
    <row r="6" spans="1:11" x14ac:dyDescent="0.25">
      <c r="B6" t="s">
        <v>102</v>
      </c>
      <c r="D6">
        <v>73611</v>
      </c>
    </row>
    <row r="7" spans="1:11" x14ac:dyDescent="0.25">
      <c r="B7" t="s">
        <v>103</v>
      </c>
      <c r="D7">
        <v>14952</v>
      </c>
    </row>
    <row r="8" spans="1:11" x14ac:dyDescent="0.25">
      <c r="B8" t="s">
        <v>104</v>
      </c>
      <c r="D8">
        <v>14662</v>
      </c>
    </row>
    <row r="9" spans="1:11" x14ac:dyDescent="0.25">
      <c r="B9" t="s">
        <v>105</v>
      </c>
      <c r="D9">
        <v>8563</v>
      </c>
    </row>
    <row r="10" spans="1:11" x14ac:dyDescent="0.25">
      <c r="B10" t="s">
        <v>106</v>
      </c>
      <c r="D10">
        <v>8135</v>
      </c>
    </row>
    <row r="11" spans="1:11" x14ac:dyDescent="0.25">
      <c r="B11" t="s">
        <v>107</v>
      </c>
      <c r="D11">
        <v>6144</v>
      </c>
    </row>
    <row r="12" spans="1:11" x14ac:dyDescent="0.25">
      <c r="B12" t="s">
        <v>108</v>
      </c>
      <c r="D12">
        <v>5628</v>
      </c>
    </row>
    <row r="13" spans="1:11" x14ac:dyDescent="0.25">
      <c r="B13" t="s">
        <v>109</v>
      </c>
      <c r="D13">
        <v>5590</v>
      </c>
    </row>
    <row r="14" spans="1:11" x14ac:dyDescent="0.25">
      <c r="D14" s="30"/>
    </row>
    <row r="15" spans="1:11" x14ac:dyDescent="0.25">
      <c r="A15" s="9" t="s">
        <v>94</v>
      </c>
      <c r="D15" s="72" t="s">
        <v>80</v>
      </c>
    </row>
    <row r="16" spans="1:11" x14ac:dyDescent="0.25">
      <c r="B16" t="s">
        <v>100</v>
      </c>
      <c r="D16">
        <v>7423083</v>
      </c>
    </row>
    <row r="17" spans="1:6" x14ac:dyDescent="0.25">
      <c r="B17" t="s">
        <v>101</v>
      </c>
      <c r="D17">
        <v>4052469</v>
      </c>
    </row>
    <row r="18" spans="1:6" x14ac:dyDescent="0.25">
      <c r="B18" t="s">
        <v>102</v>
      </c>
      <c r="D18">
        <v>2155880</v>
      </c>
    </row>
    <row r="19" spans="1:6" x14ac:dyDescent="0.25">
      <c r="B19" t="s">
        <v>104</v>
      </c>
      <c r="D19">
        <v>592853</v>
      </c>
    </row>
    <row r="20" spans="1:6" x14ac:dyDescent="0.25">
      <c r="B20" t="s">
        <v>111</v>
      </c>
      <c r="D20">
        <v>570918</v>
      </c>
    </row>
    <row r="21" spans="1:6" x14ac:dyDescent="0.25">
      <c r="B21" t="s">
        <v>112</v>
      </c>
      <c r="D21">
        <v>541130</v>
      </c>
    </row>
    <row r="22" spans="1:6" x14ac:dyDescent="0.25">
      <c r="B22" t="s">
        <v>113</v>
      </c>
      <c r="D22">
        <v>531273</v>
      </c>
    </row>
    <row r="23" spans="1:6" x14ac:dyDescent="0.25">
      <c r="B23" t="s">
        <v>110</v>
      </c>
      <c r="D23">
        <v>529441</v>
      </c>
    </row>
    <row r="24" spans="1:6" x14ac:dyDescent="0.25">
      <c r="B24" t="s">
        <v>114</v>
      </c>
      <c r="D24">
        <v>450833</v>
      </c>
    </row>
    <row r="25" spans="1:6" ht="15.75" thickBot="1" x14ac:dyDescent="0.3">
      <c r="A25" s="49"/>
      <c r="B25" s="49" t="s">
        <v>109</v>
      </c>
      <c r="C25" s="49"/>
      <c r="D25" s="49">
        <v>370522</v>
      </c>
    </row>
    <row r="26" spans="1:6" x14ac:dyDescent="0.25">
      <c r="A26" s="1" t="s">
        <v>84</v>
      </c>
    </row>
    <row r="27" spans="1:6" ht="13.5" customHeight="1" x14ac:dyDescent="0.25"/>
    <row r="28" spans="1:6" x14ac:dyDescent="0.25">
      <c r="A28" s="1" t="s">
        <v>9</v>
      </c>
    </row>
    <row r="29" spans="1:6" x14ac:dyDescent="0.25">
      <c r="A29" s="1" t="s">
        <v>74</v>
      </c>
      <c r="B29" s="1"/>
      <c r="C29" s="1"/>
      <c r="D29" s="1"/>
    </row>
    <row r="30" spans="1:6" ht="30.75" customHeight="1" x14ac:dyDescent="0.25">
      <c r="A30" s="99" t="s">
        <v>95</v>
      </c>
      <c r="B30" s="99"/>
      <c r="C30" s="99"/>
      <c r="D30" s="99"/>
      <c r="E30" s="99"/>
      <c r="F30" s="99"/>
    </row>
    <row r="31" spans="1:6" ht="69" customHeight="1" x14ac:dyDescent="0.25">
      <c r="A31" s="99" t="s">
        <v>171</v>
      </c>
      <c r="B31" s="99"/>
      <c r="C31" s="99"/>
      <c r="D31" s="99"/>
      <c r="E31" s="99"/>
      <c r="F31" s="99"/>
    </row>
    <row r="33" spans="1:4" x14ac:dyDescent="0.25">
      <c r="A33" s="1" t="s">
        <v>76</v>
      </c>
      <c r="B33" s="1"/>
      <c r="C33" s="1"/>
      <c r="D33" s="1"/>
    </row>
  </sheetData>
  <mergeCells count="3">
    <mergeCell ref="A31:F31"/>
    <mergeCell ref="A30:F30"/>
    <mergeCell ref="A2:D2"/>
  </mergeCells>
  <pageMargins left="0.7" right="0.7" top="0.75" bottom="0.75" header="0.3" footer="0.3"/>
  <pageSetup paperSize="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DE5DE-BACF-407A-8608-499D86355884}">
  <sheetPr>
    <pageSetUpPr fitToPage="1"/>
  </sheetPr>
  <dimension ref="A1:J19"/>
  <sheetViews>
    <sheetView showGridLines="0" workbookViewId="0">
      <selection activeCell="A57" sqref="A57"/>
    </sheetView>
  </sheetViews>
  <sheetFormatPr defaultRowHeight="15" x14ac:dyDescent="0.25"/>
  <cols>
    <col min="1" max="1" width="54.42578125" customWidth="1"/>
    <col min="2" max="2" width="1.85546875" customWidth="1"/>
    <col min="3" max="3" width="12.85546875" customWidth="1"/>
    <col min="4" max="4" width="13.5703125" customWidth="1"/>
    <col min="5" max="5" width="13.140625" style="12" customWidth="1"/>
    <col min="6" max="6" width="13.7109375" customWidth="1"/>
  </cols>
  <sheetData>
    <row r="1" spans="1:10" ht="18.75" x14ac:dyDescent="0.25">
      <c r="A1" s="6" t="s">
        <v>3</v>
      </c>
      <c r="B1" s="6"/>
      <c r="C1" s="6"/>
      <c r="D1" s="6"/>
      <c r="E1" s="90"/>
      <c r="F1" s="6"/>
      <c r="G1" s="6"/>
      <c r="H1" s="6"/>
      <c r="I1" s="6"/>
      <c r="J1" s="14"/>
    </row>
    <row r="2" spans="1:10" ht="16.5" thickBot="1" x14ac:dyDescent="0.3">
      <c r="A2" s="98" t="s">
        <v>160</v>
      </c>
      <c r="B2" s="98"/>
      <c r="C2" s="98"/>
      <c r="D2" s="98"/>
      <c r="E2" s="98"/>
      <c r="F2" s="28"/>
      <c r="G2" s="28"/>
    </row>
    <row r="3" spans="1:10" ht="22.5" customHeight="1" x14ac:dyDescent="0.25">
      <c r="A3" s="43"/>
      <c r="C3" s="45" t="s">
        <v>22</v>
      </c>
      <c r="D3" s="45" t="s">
        <v>23</v>
      </c>
      <c r="E3" s="91" t="s">
        <v>123</v>
      </c>
      <c r="F3" s="23"/>
    </row>
    <row r="4" spans="1:10" x14ac:dyDescent="0.25">
      <c r="A4" s="21" t="s">
        <v>50</v>
      </c>
      <c r="B4" s="9"/>
      <c r="C4" s="103" t="s">
        <v>43</v>
      </c>
      <c r="D4" s="103"/>
      <c r="E4" s="103"/>
    </row>
    <row r="5" spans="1:10" x14ac:dyDescent="0.25">
      <c r="A5" s="41" t="s">
        <v>4</v>
      </c>
      <c r="C5" s="25">
        <v>223.4</v>
      </c>
      <c r="D5" s="25">
        <v>244.1</v>
      </c>
      <c r="E5" s="26">
        <v>467.3</v>
      </c>
    </row>
    <row r="6" spans="1:10" x14ac:dyDescent="0.25">
      <c r="A6" s="41" t="s">
        <v>5</v>
      </c>
      <c r="C6" s="25">
        <v>6.3</v>
      </c>
      <c r="D6" s="25">
        <v>7.5</v>
      </c>
      <c r="E6" s="26">
        <v>13.2</v>
      </c>
    </row>
    <row r="7" spans="1:10" s="12" customFormat="1" ht="17.25" x14ac:dyDescent="0.25">
      <c r="A7" s="37" t="s">
        <v>49</v>
      </c>
      <c r="B7" s="19"/>
      <c r="C7" s="26">
        <v>229.3</v>
      </c>
      <c r="D7" s="26">
        <v>251.2</v>
      </c>
      <c r="E7" s="26">
        <v>480.7</v>
      </c>
    </row>
    <row r="8" spans="1:10" x14ac:dyDescent="0.25">
      <c r="A8" s="21"/>
      <c r="B8" s="9"/>
      <c r="C8" s="107" t="s">
        <v>44</v>
      </c>
      <c r="D8" s="107"/>
      <c r="E8" s="107"/>
    </row>
    <row r="9" spans="1:10" x14ac:dyDescent="0.25">
      <c r="A9" s="41" t="s">
        <v>4</v>
      </c>
      <c r="C9" s="25">
        <v>97.426951591801142</v>
      </c>
      <c r="D9" s="25">
        <v>97.173566878980893</v>
      </c>
      <c r="E9" s="26">
        <v>97.212398585396301</v>
      </c>
    </row>
    <row r="10" spans="1:10" x14ac:dyDescent="0.25">
      <c r="A10" s="41" t="s">
        <v>5</v>
      </c>
      <c r="C10" s="25">
        <v>2.7474923680767551</v>
      </c>
      <c r="D10" s="25">
        <v>2.9856687898089174</v>
      </c>
      <c r="E10" s="26">
        <v>2.7459954233409611</v>
      </c>
    </row>
    <row r="11" spans="1:10" s="12" customFormat="1" ht="18" thickBot="1" x14ac:dyDescent="0.3">
      <c r="A11" s="54" t="s">
        <v>49</v>
      </c>
      <c r="B11" s="24"/>
      <c r="C11" s="55">
        <v>100</v>
      </c>
      <c r="D11" s="55">
        <v>100</v>
      </c>
      <c r="E11" s="55">
        <v>100</v>
      </c>
    </row>
    <row r="12" spans="1:10" x14ac:dyDescent="0.25">
      <c r="A12" s="1" t="s">
        <v>21</v>
      </c>
      <c r="B12" s="1"/>
      <c r="C12" s="1"/>
      <c r="D12" s="1"/>
      <c r="E12" s="13"/>
    </row>
    <row r="14" spans="1:10" x14ac:dyDescent="0.25">
      <c r="A14" s="1" t="s">
        <v>9</v>
      </c>
      <c r="B14" s="1"/>
      <c r="C14" s="1"/>
      <c r="D14" s="1"/>
      <c r="E14" s="13"/>
    </row>
    <row r="15" spans="1:10" ht="51.75" customHeight="1" x14ac:dyDescent="0.25">
      <c r="A15" s="108" t="s">
        <v>83</v>
      </c>
      <c r="B15" s="108"/>
      <c r="C15" s="108"/>
      <c r="D15" s="108"/>
      <c r="E15" s="108"/>
    </row>
    <row r="16" spans="1:10" x14ac:dyDescent="0.25">
      <c r="A16" s="1" t="s">
        <v>14</v>
      </c>
      <c r="B16" s="1"/>
      <c r="C16" s="1"/>
      <c r="D16" s="1"/>
      <c r="E16" s="13"/>
    </row>
    <row r="17" spans="1:5" ht="33" customHeight="1" x14ac:dyDescent="0.25">
      <c r="A17" s="99" t="s">
        <v>24</v>
      </c>
      <c r="B17" s="99"/>
      <c r="C17" s="99"/>
      <c r="D17" s="99"/>
      <c r="E17" s="99"/>
    </row>
    <row r="18" spans="1:5" x14ac:dyDescent="0.25">
      <c r="A18" s="1"/>
      <c r="B18" s="1"/>
      <c r="C18" s="1"/>
      <c r="D18" s="1"/>
      <c r="E18" s="13"/>
    </row>
    <row r="19" spans="1:5" x14ac:dyDescent="0.25">
      <c r="A19" s="1" t="s">
        <v>15</v>
      </c>
      <c r="B19" s="1"/>
      <c r="C19" s="1"/>
      <c r="D19" s="1"/>
      <c r="E19" s="13"/>
    </row>
  </sheetData>
  <mergeCells count="5">
    <mergeCell ref="A2:E2"/>
    <mergeCell ref="A17:E17"/>
    <mergeCell ref="C4:E4"/>
    <mergeCell ref="C8:E8"/>
    <mergeCell ref="A15:E15"/>
  </mergeCells>
  <pageMargins left="0.70866141732283472" right="0.70866141732283472" top="0.35433070866141736" bottom="0.35433070866141736" header="0.11811023622047245" footer="0.11811023622047245"/>
  <pageSetup paperSize="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Project Document" ma:contentTypeID="0x010100B4A1F787F0C441AC878A307E051D262E0029BA4E4B7DC32442869AB2C52318B334" ma:contentTypeVersion="1" ma:contentTypeDescription="AIHW Project Document" ma:contentTypeScope="" ma:versionID="0c1590100060dd043b62d4bd0db6c1e3">
  <xsd:schema xmlns:xsd="http://www.w3.org/2001/XMLSchema" xmlns:xs="http://www.w3.org/2001/XMLSchema" xmlns:p="http://schemas.microsoft.com/office/2006/metadata/properties" xmlns:ns2="080f3e18-a84c-4bb3-985d-08c0592b7004" targetNamespace="http://schemas.microsoft.com/office/2006/metadata/properties" ma:root="true" ma:fieldsID="6894a9a9d24895179af089d72c3d3380" ns2:_="">
    <xsd:import namespace="080f3e18-a84c-4bb3-985d-08c0592b7004"/>
    <xsd:element name="properties">
      <xsd:complexType>
        <xsd:sequence>
          <xsd:element name="documentManagement">
            <xsd:complexType>
              <xsd:all>
                <xsd:element ref="ns2:AIHW_PPR_ProjectCategoryLooku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0f3e18-a84c-4bb3-985d-08c0592b7004"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0719522d-200a-4f72-9cae-6166aeec05d4}" ma:internalName="AIHW_PPR_ProjectCategoryLookup" ma:showField="Title" ma:web="{080f3e18-a84c-4bb3-985d-08c0592b70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IHW_PPR_ProjectCategoryLookup xmlns="080f3e18-a84c-4bb3-985d-08c0592b7004"/>
  </documentManagement>
</p:properties>
</file>

<file path=customXml/itemProps1.xml><?xml version="1.0" encoding="utf-8"?>
<ds:datastoreItem xmlns:ds="http://schemas.openxmlformats.org/officeDocument/2006/customXml" ds:itemID="{EA4B7953-9685-4E5C-AE43-B5DD3D2E8C1D}"/>
</file>

<file path=customXml/itemProps2.xml><?xml version="1.0" encoding="utf-8"?>
<ds:datastoreItem xmlns:ds="http://schemas.openxmlformats.org/officeDocument/2006/customXml" ds:itemID="{A2230CB8-B1AF-4938-9C89-6420F83A6DD5}"/>
</file>

<file path=customXml/itemProps3.xml><?xml version="1.0" encoding="utf-8"?>
<ds:datastoreItem xmlns:ds="http://schemas.openxmlformats.org/officeDocument/2006/customXml" ds:itemID="{FDB09563-F813-42C4-BE6F-FBB9CF0114A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Contents</vt:lpstr>
      <vt:lpstr>Explanatory notes</vt:lpstr>
      <vt:lpstr>CCS.1</vt:lpstr>
      <vt:lpstr>CCS.2</vt:lpstr>
      <vt:lpstr>CCS.3</vt:lpstr>
      <vt:lpstr>CCS.4</vt:lpstr>
      <vt:lpstr>CCS.5</vt:lpstr>
      <vt:lpstr>CCS.6</vt:lpstr>
      <vt:lpstr>CCS.7</vt:lpstr>
      <vt:lpstr>CCS.8</vt:lpstr>
      <vt:lpstr>CCS.9</vt:lpstr>
      <vt:lpstr>CCS.10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cp:lastModifiedBy/>
  <dcterms:created xsi:type="dcterms:W3CDTF">2024-11-13T04:12:01Z</dcterms:created>
  <dcterms:modified xsi:type="dcterms:W3CDTF">2024-11-13T04:12:21Z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0x010100B4A1F787F0C441AC878A307E051D262E0029BA4E4B7DC32442869AB2C52318B334</vt:lpwstr>
  </property>
</Properties>
</file>