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66925"/>
  <xr:revisionPtr revIDLastSave="0" documentId="13_ncr:1_{DDC27C93-A6D3-4D6C-BA12-E92453A59C6B}" xr6:coauthVersionLast="47" xr6:coauthVersionMax="47" xr10:uidLastSave="{00000000-0000-0000-0000-000000000000}"/>
  <bookViews>
    <workbookView xWindow="-120" yWindow="-120" windowWidth="29040" windowHeight="17640" xr2:uid="{04419F2E-E706-4D33-869B-D490FC3E625E}"/>
  </bookViews>
  <sheets>
    <sheet name="Contents" sheetId="4" r:id="rId1"/>
    <sheet name="Explanatory notes" sheetId="3" r:id="rId2"/>
    <sheet name="HH.1" sheetId="12" r:id="rId3"/>
    <sheet name="HH.2" sheetId="13" r:id="rId4"/>
    <sheet name="HH.3" sheetId="14" r:id="rId5"/>
    <sheet name="HH.4" sheetId="10" r:id="rId6"/>
    <sheet name="HH.5" sheetId="2" r:id="rId7"/>
    <sheet name="HH.6" sheetId="11" r:id="rId8"/>
    <sheet name="HH.7" sheetId="9" r:id="rId9"/>
    <sheet name="HH.8" sheetId="6" r:id="rId10"/>
    <sheet name="HH.9" sheetId="7"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4" l="1"/>
  <c r="A11" i="4"/>
  <c r="A10" i="4"/>
  <c r="A17" i="4" l="1"/>
  <c r="A16" i="4"/>
  <c r="A15" i="4"/>
  <c r="A14" i="4"/>
  <c r="A13" i="4"/>
  <c r="A12" i="4"/>
</calcChain>
</file>

<file path=xl/sharedStrings.xml><?xml version="1.0" encoding="utf-8"?>
<sst xmlns="http://schemas.openxmlformats.org/spreadsheetml/2006/main" count="447" uniqueCount="178">
  <si>
    <t>Total</t>
  </si>
  <si>
    <t>Low</t>
  </si>
  <si>
    <t>High</t>
  </si>
  <si>
    <t>Psychological distress</t>
  </si>
  <si>
    <t>Indigenous Mental Health and Suicide Prevention Clearinghouse: Housing and homelessness</t>
  </si>
  <si>
    <t>Renter</t>
  </si>
  <si>
    <t>Notes</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</si>
  <si>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</si>
  <si>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</si>
  <si>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Source:</t>
  </si>
  <si>
    <t>ABS (2019) National Aboriginal and Torres Strait Islander Health Survey methodology, ABS website. Viewed 30 August 2023.</t>
  </si>
  <si>
    <t>Data tables</t>
  </si>
  <si>
    <t>Indigenous status</t>
  </si>
  <si>
    <t>Measure</t>
  </si>
  <si>
    <t>2011‒12</t>
  </si>
  <si>
    <t>2012‒13</t>
  </si>
  <si>
    <t>2013‒14</t>
  </si>
  <si>
    <t>2014‒15</t>
  </si>
  <si>
    <t>2015‒16</t>
  </si>
  <si>
    <t>2016‒17</t>
  </si>
  <si>
    <t>2017‒18</t>
  </si>
  <si>
    <t>2019–20</t>
  </si>
  <si>
    <t>2020–21</t>
  </si>
  <si>
    <t>2021–22</t>
  </si>
  <si>
    <t>Number</t>
  </si>
  <si>
    <t xml:space="preserve">Non-Indigenous </t>
  </si>
  <si>
    <t>(b) Percentages have been calculated using total number of non-Indigenous clients as the denominator.</t>
  </si>
  <si>
    <t>1. Those with a mental health issue refers to clients who meet any of the following criteria. Those who reported ‘mental health issues’ as a reason for seeking assistance or main reason for seeking assistance, were assessed as having a need for psychological services, psychiatric services or mental health services, were formally referred to the agency by a mental health services, were receiving services or assistance for their mental health issues or had in the last 12 months, had been in a psychiatric hospital or unit in the last 12 months or had a dwelling type of psychiatric hospital or unit.</t>
  </si>
  <si>
    <t>2. An individual client may have had more than one support period —either from the same agency or from a different agency. Data from individual clients who received services from different agencies and/or at different times are matched based on a statistical linkage key (SLK). All analyses based on client data include only those clients for whom full and valid SLK data (i.e. date of birth, sex, and alpha code based on selected letters of name) are available.</t>
  </si>
  <si>
    <t>Alternative text:</t>
  </si>
  <si>
    <t>This interactive line chart shows the proportion of specialist homelessness clients with a current mental health issue from 2011–12 to 2021–22, by Indigenous status. Over this period, the proportion of specialist homelessness services clients with a current mental health issue increased for both Indigenous (from 14.3% or 6,223 clients to 24.9% or 18,135 clients, respectively) and non-Indigenous Australians (from 22.2% or 34,897 clients to 35.5% or 65,120 clients, respectively).</t>
  </si>
  <si>
    <t>Service and assistance type</t>
  </si>
  <si>
    <t>Service provision status</t>
  </si>
  <si>
    <t>2018‒19</t>
  </si>
  <si>
    <t>2019‒20</t>
  </si>
  <si>
    <t>2020‒21</t>
  </si>
  <si>
    <t>2021‒22</t>
  </si>
  <si>
    <t xml:space="preserve"> Psychological services</t>
  </si>
  <si>
    <t>Psychiatric services</t>
  </si>
  <si>
    <t>Mental health services</t>
  </si>
  <si>
    <t>(b)  Calculated as a proportion of need identified.</t>
  </si>
  <si>
    <t>(c) Total mental health-related service or assistance refers to a count of unique clients within all  service and assistance types. A client may request multiple services and assistance types; therefore the sum of the categories is not equal to the total.</t>
  </si>
  <si>
    <t>1. Group is a count of unique clients within all categories in the service and assistance group. A client may request multiple services and assistance types; therefore the sum of the categories is not equal to the group total.</t>
  </si>
  <si>
    <t>2. Data for 2017–18 were not weighted. The removal of weighting does not constitute a break in time series and weighted data from 2011–12 to 2016–17 are comparable with unweighted data for 2017–18.</t>
  </si>
  <si>
    <t>This interactive line chart shows the proportion of Indigenous specialist homelessness services clients with unmet need by service and assistance type and service provision status for the period of 2011–12 to 2021–22. Over 1 in 3 (37.9%) of Indigenous specialist homelessness services clients identified as needing assistance in 2021–22 were neither referred to or provided with a mental health-related service or assistance. This increased from 1 in 5 (20.9%) in 2011–12.</t>
  </si>
  <si>
    <t>Per cent</t>
  </si>
  <si>
    <t>2. Data reported for persons 18 years and over.</t>
  </si>
  <si>
    <t>Source: AIHW analysis of ABS National Aboriginal and Torres Strait Islander Health Survey (NATSIHS) 2018–19</t>
  </si>
  <si>
    <t>High support</t>
  </si>
  <si>
    <t>Moderate support</t>
  </si>
  <si>
    <t>Low support</t>
  </si>
  <si>
    <t>2. Remoteness determined by Australian Statistical Geography Standard (ASGS).</t>
  </si>
  <si>
    <t>4. Data reported for persons 18 years and over.</t>
  </si>
  <si>
    <t>3. Cells in this table have been randomly adjusted to avoid the release of confidential data. Discrepancies may occur between sums of the component items and totals.</t>
  </si>
  <si>
    <t>Pearlin Mastery Scale (Level of mastery) (non-remote only)</t>
  </si>
  <si>
    <t>Multidimensional Scale of Perceived Social Support (Perceived social support) (non-remote only)</t>
  </si>
  <si>
    <t>Kessler-5 (Psychological distress)</t>
  </si>
  <si>
    <t>© Australian Institute of Health and Welfare</t>
  </si>
  <si>
    <t>1. Overcrowded households are those requiring at least 1 additional bedroom, based on the Canadian National Occupancy Standard for Housing Appropriateness.</t>
  </si>
  <si>
    <t>5. Cells in this table have been randomly adjusted to avoid the release of confidential data. Discrepancies may occur between sums of the component items and totals.</t>
  </si>
  <si>
    <t>(c) Excludes Unable to determine.</t>
  </si>
  <si>
    <t>Overcrowded</t>
  </si>
  <si>
    <t>Not overcrowded</t>
  </si>
  <si>
    <t>2018–19</t>
  </si>
  <si>
    <r>
      <t>Per cent</t>
    </r>
    <r>
      <rPr>
        <vertAlign val="superscript"/>
        <sz val="11"/>
        <color theme="1"/>
        <rFont val="Calibri"/>
        <family val="2"/>
        <scheme val="minor"/>
      </rPr>
      <t xml:space="preserve"> (a)</t>
    </r>
  </si>
  <si>
    <r>
      <t>Per cent</t>
    </r>
    <r>
      <rPr>
        <vertAlign val="superscript"/>
        <sz val="11"/>
        <color theme="1"/>
        <rFont val="Calibri"/>
        <family val="2"/>
        <scheme val="minor"/>
      </rPr>
      <t xml:space="preserve"> (b)</t>
    </r>
  </si>
  <si>
    <r>
      <t xml:space="preserve">Need identified </t>
    </r>
    <r>
      <rPr>
        <vertAlign val="superscript"/>
        <sz val="11"/>
        <color theme="1"/>
        <rFont val="Calibri"/>
        <family val="2"/>
        <scheme val="minor"/>
      </rPr>
      <t>(a)</t>
    </r>
  </si>
  <si>
    <r>
      <t xml:space="preserve">Received the service </t>
    </r>
    <r>
      <rPr>
        <vertAlign val="superscript"/>
        <sz val="11"/>
        <color theme="1"/>
        <rFont val="Calibri"/>
        <family val="2"/>
        <scheme val="minor"/>
      </rPr>
      <t>(b)</t>
    </r>
  </si>
  <si>
    <r>
      <t xml:space="preserve">Referred only </t>
    </r>
    <r>
      <rPr>
        <vertAlign val="superscript"/>
        <sz val="11"/>
        <color theme="1"/>
        <rFont val="Calibri"/>
        <family val="2"/>
        <scheme val="minor"/>
      </rPr>
      <t>(b)</t>
    </r>
  </si>
  <si>
    <r>
      <t xml:space="preserve">Neither referred to or provided with the service </t>
    </r>
    <r>
      <rPr>
        <vertAlign val="superscript"/>
        <sz val="11"/>
        <color theme="1"/>
        <rFont val="Calibri"/>
        <family val="2"/>
        <scheme val="minor"/>
      </rPr>
      <t>(b)</t>
    </r>
  </si>
  <si>
    <r>
      <t xml:space="preserve">Any type of mental health-related service or assistance </t>
    </r>
    <r>
      <rPr>
        <vertAlign val="superscript"/>
        <sz val="11"/>
        <color theme="1"/>
        <rFont val="Calibri"/>
        <family val="2"/>
        <scheme val="minor"/>
      </rPr>
      <t>(c)</t>
    </r>
  </si>
  <si>
    <t>Source AIHW Specialist Homelessness Services Collection (SHSC).</t>
  </si>
  <si>
    <t>Explanatory notes</t>
  </si>
  <si>
    <t>4. For information about the measurement of level of mastery in the NATSIHS, see Explanatory notes.</t>
  </si>
  <si>
    <t>(a) Calculated as a proportion of all First Nations specialist homelessness clients.</t>
  </si>
  <si>
    <t>First Nations</t>
  </si>
  <si>
    <t>(a) Percentages have been calculated using total number of First Nations clients as the denominator.</t>
  </si>
  <si>
    <t>Housing tenure type</t>
  </si>
  <si>
    <t>Number (000's)</t>
  </si>
  <si>
    <r>
      <t>Owner</t>
    </r>
    <r>
      <rPr>
        <vertAlign val="superscript"/>
        <sz val="11"/>
        <color theme="1"/>
        <rFont val="Calibri"/>
        <family val="2"/>
        <scheme val="minor"/>
      </rPr>
      <t>(a)</t>
    </r>
  </si>
  <si>
    <r>
      <t>Total</t>
    </r>
    <r>
      <rPr>
        <i/>
        <vertAlign val="superscript"/>
        <sz val="11"/>
        <color theme="1"/>
        <rFont val="Calibri"/>
        <family val="2"/>
        <scheme val="minor"/>
      </rPr>
      <t>(b)(c)</t>
    </r>
  </si>
  <si>
    <r>
      <t>Level of mastery</t>
    </r>
    <r>
      <rPr>
        <b/>
        <vertAlign val="superscript"/>
        <sz val="11"/>
        <color theme="1"/>
        <rFont val="Calibri"/>
        <family val="2"/>
        <scheme val="minor"/>
      </rPr>
      <t>(d)</t>
    </r>
  </si>
  <si>
    <t>(a) Includes owners with a mortgage and owners without a mortgage.</t>
  </si>
  <si>
    <t>(d) Questions asked of people in non-remote areas only.</t>
  </si>
  <si>
    <t>Current diagnosed mental health conditions</t>
  </si>
  <si>
    <t>With</t>
  </si>
  <si>
    <t>Without</t>
  </si>
  <si>
    <t>Low/Moderate</t>
  </si>
  <si>
    <t>High/Very high</t>
  </si>
  <si>
    <r>
      <t>Total</t>
    </r>
    <r>
      <rPr>
        <i/>
        <vertAlign val="superscript"/>
        <sz val="11"/>
        <color theme="1"/>
        <rFont val="Calibri"/>
        <family val="2"/>
        <scheme val="minor"/>
      </rPr>
      <t>(c)</t>
    </r>
  </si>
  <si>
    <t>Persons living in overcrowded households</t>
  </si>
  <si>
    <t>Australia</t>
  </si>
  <si>
    <r>
      <t xml:space="preserve"> Non-remote areas</t>
    </r>
    <r>
      <rPr>
        <b/>
        <vertAlign val="superscript"/>
        <sz val="11"/>
        <color theme="1"/>
        <rFont val="Calibri"/>
        <family val="2"/>
        <scheme val="minor"/>
      </rPr>
      <t>(a)</t>
    </r>
  </si>
  <si>
    <r>
      <t>Remote areas</t>
    </r>
    <r>
      <rPr>
        <b/>
        <vertAlign val="superscript"/>
        <sz val="11"/>
        <color theme="1"/>
        <rFont val="Calibri"/>
        <family val="2"/>
        <scheme val="minor"/>
      </rPr>
      <t>(b)</t>
    </r>
  </si>
  <si>
    <r>
      <t>Perceived social support</t>
    </r>
    <r>
      <rPr>
        <b/>
        <vertAlign val="superscript"/>
        <sz val="11"/>
        <color theme="1"/>
        <rFont val="Calibri"/>
        <family val="2"/>
        <scheme val="minor"/>
      </rPr>
      <t>(d)</t>
    </r>
  </si>
  <si>
    <r>
      <t xml:space="preserve">(a) Non-remote areas includes </t>
    </r>
    <r>
      <rPr>
        <i/>
        <sz val="10"/>
        <color theme="1"/>
        <rFont val="Calibri"/>
        <family val="2"/>
        <scheme val="minor"/>
      </rPr>
      <t>Major Cities</t>
    </r>
    <r>
      <rPr>
        <sz val="10"/>
        <color theme="1"/>
        <rFont val="Calibri"/>
        <family val="2"/>
        <scheme val="minor"/>
      </rPr>
      <t xml:space="preserve">, </t>
    </r>
    <r>
      <rPr>
        <i/>
        <sz val="10"/>
        <color theme="1"/>
        <rFont val="Calibri"/>
        <family val="2"/>
        <scheme val="minor"/>
      </rPr>
      <t>Inner Regional</t>
    </r>
    <r>
      <rPr>
        <sz val="10"/>
        <color theme="1"/>
        <rFont val="Calibri"/>
        <family val="2"/>
        <scheme val="minor"/>
      </rPr>
      <t xml:space="preserve"> and </t>
    </r>
    <r>
      <rPr>
        <i/>
        <sz val="10"/>
        <color theme="1"/>
        <rFont val="Calibri"/>
        <family val="2"/>
        <scheme val="minor"/>
      </rPr>
      <t>Outer Regional</t>
    </r>
    <r>
      <rPr>
        <sz val="10"/>
        <color theme="1"/>
        <rFont val="Calibri"/>
        <family val="2"/>
        <scheme val="minor"/>
      </rPr>
      <t xml:space="preserve"> areas.</t>
    </r>
  </si>
  <si>
    <r>
      <t xml:space="preserve">(b) Remote areas includes </t>
    </r>
    <r>
      <rPr>
        <i/>
        <sz val="10"/>
        <color theme="1"/>
        <rFont val="Calibri"/>
        <family val="2"/>
        <scheme val="minor"/>
      </rPr>
      <t>Remote</t>
    </r>
    <r>
      <rPr>
        <sz val="10"/>
        <color theme="1"/>
        <rFont val="Calibri"/>
        <family val="2"/>
        <scheme val="minor"/>
      </rPr>
      <t xml:space="preserve"> and </t>
    </r>
    <r>
      <rPr>
        <i/>
        <sz val="10"/>
        <color theme="1"/>
        <rFont val="Calibri"/>
        <family val="2"/>
        <scheme val="minor"/>
      </rPr>
      <t>Very Remote</t>
    </r>
    <r>
      <rPr>
        <sz val="10"/>
        <color theme="1"/>
        <rFont val="Calibri"/>
        <family val="2"/>
        <scheme val="minor"/>
      </rPr>
      <t xml:space="preserve"> areas.</t>
    </r>
  </si>
  <si>
    <r>
      <t>Persons living in overcrowded households in non-remote areas</t>
    </r>
    <r>
      <rPr>
        <b/>
        <vertAlign val="superscript"/>
        <sz val="11"/>
        <color theme="1"/>
        <rFont val="Calibri"/>
        <family val="2"/>
        <scheme val="minor"/>
      </rPr>
      <t>(a)</t>
    </r>
  </si>
  <si>
    <r>
      <t>Total</t>
    </r>
    <r>
      <rPr>
        <i/>
        <vertAlign val="superscript"/>
        <sz val="11"/>
        <color theme="1"/>
        <rFont val="Calibri"/>
        <family val="2"/>
        <scheme val="minor"/>
      </rPr>
      <t>(b)</t>
    </r>
  </si>
  <si>
    <r>
      <t>Persons living in overcrowded households in remote areas</t>
    </r>
    <r>
      <rPr>
        <b/>
        <vertAlign val="superscript"/>
        <sz val="11"/>
        <color theme="1"/>
        <rFont val="Calibri"/>
        <family val="2"/>
        <scheme val="minor"/>
      </rPr>
      <t>(c)</t>
    </r>
  </si>
  <si>
    <t>Persons living in overcrowded households in Australia</t>
  </si>
  <si>
    <t>(b) Excludes Unable to determine.</t>
  </si>
  <si>
    <r>
      <t xml:space="preserve">(c) Remote areas includes </t>
    </r>
    <r>
      <rPr>
        <i/>
        <sz val="10"/>
        <color theme="1"/>
        <rFont val="Calibri"/>
        <family val="2"/>
        <scheme val="minor"/>
      </rPr>
      <t>Remote</t>
    </r>
    <r>
      <rPr>
        <sz val="10"/>
        <color theme="1"/>
        <rFont val="Calibri"/>
        <family val="2"/>
        <scheme val="minor"/>
      </rPr>
      <t xml:space="preserve"> and </t>
    </r>
    <r>
      <rPr>
        <i/>
        <sz val="10"/>
        <color theme="1"/>
        <rFont val="Calibri"/>
        <family val="2"/>
        <scheme val="minor"/>
      </rPr>
      <t>Very Remote</t>
    </r>
    <r>
      <rPr>
        <sz val="10"/>
        <color theme="1"/>
        <rFont val="Calibri"/>
        <family val="2"/>
        <scheme val="minor"/>
      </rPr>
      <t xml:space="preserve"> areas.</t>
    </r>
  </si>
  <si>
    <t>-</t>
  </si>
  <si>
    <t>6. For information about the measurement of level of mastery, perceived social support and psychological distress in the NATSIHS, see Explanatory notes.</t>
  </si>
  <si>
    <t xml:space="preserve"> </t>
  </si>
  <si>
    <t>(b) Excludes people living rent free, in life tenure schemes, participating in rent/buy (or shared equity) schemes, and other arrangements not otherwise specified.</t>
  </si>
  <si>
    <t>Psychological distress was determined using the Kessler 5 (K5), which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</si>
  <si>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t>3.4†</t>
  </si>
  <si>
    <t>24.9†</t>
  </si>
  <si>
    <t>†Estimate based on aggregated small numbers and should be interpreted with caution</t>
  </si>
  <si>
    <t>1.6†</t>
  </si>
  <si>
    <t>4.2†</t>
  </si>
  <si>
    <t>2022‒23</t>
  </si>
  <si>
    <t>2022–23</t>
  </si>
  <si>
    <t>Source: AIHW Specialist Homelessness Services Collection (SHSC) data cubes 2011–12 to 2022–23.</t>
  </si>
  <si>
    <t xml:space="preserve">Number </t>
  </si>
  <si>
    <t>Census of Population and Housing</t>
  </si>
  <si>
    <t>Homelessness operational groups (OPGP)</t>
  </si>
  <si>
    <t>Source: AIHW analysis of Census of Population and Housing, 2021, TableBuilder</t>
  </si>
  <si>
    <t>The categories listed under Homeless operational groups (categories 1-6) can be summed to form a Total estimate of homelessness.
The categories listed under Other marginal housing groups (categories 7-9) are considered to be ‘Marginally housed’. This means that the living arrangements are close to the statistical boundary of homelessness and the person may be at risk of homelessness. Other types of marginal housing, such as housing with major structural problems or where residents are in constant threat of violence, cannot be obtained from the Census and are therefore not included.
While these categories will overlap in a small number of circumstances, people are only assigned to one category to avoid double counting. This is done by only including them in the group that is the highest on the hierarchy. For example, a person in supported accommodation for the homeless may also be living in 'severely' crowded dwellings, but the person will only be coded to the category 2 Persons in supported accommodation for the homeless. This category is higher on the hierarchy than category 6 Persons living in 'severely' crowded dwellings'.
The definition has been constructed from a conceptual framework centred around the following elements:
- adequacy of the dwelling
- security of tenure in the dwelling
- control of, and access to, space for social relations.
People must lack one or more of these elements to be defined as homeless. However, people who lack one or more of these elements may not necessarily be classified as homeless if they are living in special circumstances (for example, in hospitals, prisons, student halls or religious orders). While homelessness is not a choice, some people may choose to live in situations that might parallel the living situations of people who are homeless. For example, people may be living in a shed while building a home on their own property, or on holiday travelling and staying with friends. These people have choice because they have the capacity to access other accommodation that is safe, adequate and provides for social relations. Having access to accommodation alternatives is contingent on having the financial, physical, psychological and personal means to access these alternatives.</t>
  </si>
  <si>
    <t xml:space="preserve">          Persons living in improvised dwellings, tents, or sleeping out</t>
  </si>
  <si>
    <t xml:space="preserve">          Persons in supported accommodation for the homeless</t>
  </si>
  <si>
    <t xml:space="preserve">          Persons staying temporarily with other households</t>
  </si>
  <si>
    <t xml:space="preserve">          Persons living in boarding houses</t>
  </si>
  <si>
    <t xml:space="preserve">          Persons in other temporary lodgings</t>
  </si>
  <si>
    <t xml:space="preserve">          Persons living in 'severely' crowded dwellings</t>
  </si>
  <si>
    <t xml:space="preserve">          Persons living in other crowded dwellings</t>
  </si>
  <si>
    <t xml:space="preserve">          Persons in other improvised dwellings</t>
  </si>
  <si>
    <t xml:space="preserve">          Persons who are marginally housed in caravan parks</t>
  </si>
  <si>
    <t>1. Cells in this table have been randomly adjusted to avoid the release of confidential data. No reliance should be placed on small cells.</t>
  </si>
  <si>
    <t>2. Data reported for persons 15 years and over.</t>
  </si>
  <si>
    <t>3. For more information about the Homelessness operational groups (OPGP) variable, see Explanatory notes.</t>
  </si>
  <si>
    <t>First Nations people</t>
  </si>
  <si>
    <t>Non-Indigenous Australians</t>
  </si>
  <si>
    <t xml:space="preserve">          Total homeless persons</t>
  </si>
  <si>
    <r>
      <t>Other marginal housing groups</t>
    </r>
    <r>
      <rPr>
        <b/>
        <vertAlign val="superscript"/>
        <sz val="11"/>
        <color theme="1"/>
        <rFont val="Calibri"/>
        <family val="2"/>
        <scheme val="minor"/>
      </rPr>
      <t>(c)</t>
    </r>
  </si>
  <si>
    <t xml:space="preserve">          With</t>
  </si>
  <si>
    <t xml:space="preserve">          Without</t>
  </si>
  <si>
    <t>Males</t>
  </si>
  <si>
    <t>Females</t>
  </si>
  <si>
    <t xml:space="preserve">          Total persons at risk of homelessness</t>
  </si>
  <si>
    <t>(b) The ABS statistical definition of homelessness is: When a person does not have suitable accommodation alternatives, they are considered homeless if their current living arrangement: is in a dwelling that is inadequate; has no tenure, or if their initial tenure is short and not extendable; does not allow them to have control of, and access to, space for social relations.</t>
  </si>
  <si>
    <r>
      <t xml:space="preserve">          Total</t>
    </r>
    <r>
      <rPr>
        <i/>
        <vertAlign val="superscript"/>
        <sz val="11"/>
        <color theme="1"/>
        <rFont val="Calibri"/>
        <family val="2"/>
        <scheme val="minor"/>
      </rPr>
      <t>(d)</t>
    </r>
  </si>
  <si>
    <t>(d) Includes Not stated</t>
  </si>
  <si>
    <t>(f) Includes persons living in other crowded dwellings, persons in other improvised dwellings, persons who are marginally housed in caravan parks.</t>
  </si>
  <si>
    <t>(e) This means that the living arrangements are close to the statistical boundary of homelessness and the person may be at risk of homelessness. Other types of marginal housing, such as housing with major structural problems or where residents are in constant threat of violence, cannot be obtained from the Census and are therefore not included.</t>
  </si>
  <si>
    <t>Persons</t>
  </si>
  <si>
    <t>(c)  Includes persons living in improvised dwellings, tents, or sleeping out; persons in supported accommodation for the homeless; persons staying temporarily with other households; persons living in boarding houses; persons in other temporary lodgings; persons living in 'severely' crowded dwellings.</t>
  </si>
  <si>
    <t>(d)  Includes persons living in improvised dwellings, tents, or sleeping out; persons in supported accommodation for the homeless; persons staying temporarily with other households; persons living in boarding houses; persons in other temporary lodgings; persons living in 'severely' crowded dwellings.</t>
  </si>
  <si>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</si>
  <si>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Table HH.7: Social and emotional wellbeing among First Nations people, by overcrowding, 2018–19</t>
  </si>
  <si>
    <t>Table HH.6: Overcrowding among First Nations people, by presence of mental health conditions, 2018–19</t>
  </si>
  <si>
    <t>Table HH.5: Level of mastery among First Nations people, by housing tenure type, 2018–19</t>
  </si>
  <si>
    <t>Table HH.4: Housing tenure type among First Nations people, by presence of mental health condition, 2018–19</t>
  </si>
  <si>
    <t>Table HH.3: Presence of mental health conditions among First Nations people who are homelessness, by sex, 2021</t>
  </si>
  <si>
    <t>Table HH.2: Presence of mental health conditions among people who are homelessness, by Indigenous status, 2021</t>
  </si>
  <si>
    <t>Table HH.1: Homelessness, by Indigenous status, 2021</t>
  </si>
  <si>
    <t>Census of Population and Housing: Census dictionary, 2021 | Australian Bureau of Statistics (abs.gov.au)</t>
  </si>
  <si>
    <t>National Aboriginal and Torres Strait Islander Health Survey (NATSIHS) 2018–19</t>
  </si>
  <si>
    <r>
      <t>Total</t>
    </r>
    <r>
      <rPr>
        <i/>
        <vertAlign val="superscript"/>
        <sz val="11"/>
        <color theme="1"/>
        <rFont val="Calibri"/>
        <family val="2"/>
        <scheme val="minor"/>
      </rPr>
      <t>(a)</t>
    </r>
  </si>
  <si>
    <r>
      <t>Presence of mental health conditions:</t>
    </r>
    <r>
      <rPr>
        <b/>
        <vertAlign val="superscript"/>
        <sz val="11"/>
        <color theme="1"/>
        <rFont val="Calibri"/>
        <family val="2"/>
        <scheme val="minor"/>
      </rPr>
      <t>(b)</t>
    </r>
    <r>
      <rPr>
        <b/>
        <sz val="11"/>
        <color theme="1"/>
        <rFont val="Calibri"/>
        <family val="2"/>
        <scheme val="minor"/>
      </rPr>
      <t xml:space="preserve"> </t>
    </r>
  </si>
  <si>
    <r>
      <t>Among people at risk of homelessness</t>
    </r>
    <r>
      <rPr>
        <i/>
        <vertAlign val="superscript"/>
        <sz val="11"/>
        <color theme="1"/>
        <rFont val="Calibri"/>
        <family val="2"/>
        <scheme val="minor"/>
      </rPr>
      <t>(e)(f)</t>
    </r>
  </si>
  <si>
    <r>
      <t>Presence of mental health conditions</t>
    </r>
    <r>
      <rPr>
        <b/>
        <vertAlign val="superscript"/>
        <sz val="11"/>
        <color theme="1"/>
        <rFont val="Calibri"/>
        <family val="2"/>
        <scheme val="minor"/>
      </rPr>
      <t>(a)</t>
    </r>
  </si>
  <si>
    <t>Among people who are homeless(b)(c)</t>
  </si>
  <si>
    <t>Published: 6 December 2024</t>
  </si>
  <si>
    <r>
      <t>Living arrangements of people experiencing homelessness</t>
    </r>
    <r>
      <rPr>
        <b/>
        <vertAlign val="superscript"/>
        <sz val="11"/>
        <color theme="1"/>
        <rFont val="Calibri"/>
        <family val="2"/>
        <scheme val="minor"/>
      </rPr>
      <t>(b)</t>
    </r>
  </si>
  <si>
    <r>
      <t>Total</t>
    </r>
    <r>
      <rPr>
        <b/>
        <i/>
        <vertAlign val="superscript"/>
        <sz val="11"/>
        <color theme="1"/>
        <rFont val="Calibri"/>
        <family val="2"/>
        <scheme val="minor"/>
      </rPr>
      <t>(a)</t>
    </r>
  </si>
  <si>
    <r>
      <rPr>
        <vertAlign val="superscript"/>
        <sz val="10"/>
        <color theme="1"/>
        <rFont val="Calibri"/>
        <family val="2"/>
        <scheme val="minor"/>
      </rPr>
      <t>(a)</t>
    </r>
    <r>
      <rPr>
        <sz val="10"/>
        <color theme="1"/>
        <rFont val="Calibri"/>
        <family val="2"/>
        <scheme val="minor"/>
      </rPr>
      <t xml:space="preserve"> Includes Not stated</t>
    </r>
  </si>
  <si>
    <r>
      <rPr>
        <vertAlign val="superscript"/>
        <sz val="10"/>
        <color theme="1"/>
        <rFont val="Calibri"/>
        <family val="2"/>
        <scheme val="minor"/>
      </rPr>
      <t>(b)</t>
    </r>
    <r>
      <rPr>
        <sz val="10"/>
        <color theme="1"/>
        <rFont val="Calibri"/>
        <family val="2"/>
        <scheme val="minor"/>
      </rPr>
      <t xml:space="preserve"> The ABS statistical definition of homelessness is: When a person does not have suitable accommodation alternatives, they are considered homeless if their current living arrangement: is in a dwelling that is inadequate; has no tenure, or if their initial tenure is short and not extendable; does not allow them to have control of, and access to, space for social relations.</t>
    </r>
  </si>
  <si>
    <r>
      <rPr>
        <vertAlign val="superscript"/>
        <sz val="10"/>
        <color theme="1"/>
        <rFont val="Calibri"/>
        <family val="2"/>
        <scheme val="minor"/>
      </rPr>
      <t>(c)</t>
    </r>
    <r>
      <rPr>
        <sz val="10"/>
        <color theme="1"/>
        <rFont val="Calibri"/>
        <family val="2"/>
        <scheme val="minor"/>
      </rPr>
      <t xml:space="preserve"> This means that the living arrangements are close to the statistical boundary of homelessness and the person may be at risk of homelessness. Other types of marginal housing, such as housing with major structural problems or where residents are in constant threat of violence, cannot be obtained from the Census and are therefore not included.</t>
    </r>
  </si>
  <si>
    <t>Per cent (%)</t>
  </si>
  <si>
    <r>
      <t>Among people who are homeless</t>
    </r>
    <r>
      <rPr>
        <i/>
        <vertAlign val="superscript"/>
        <sz val="11"/>
        <color theme="1"/>
        <rFont val="Calibri"/>
        <family val="2"/>
        <scheme val="minor"/>
      </rPr>
      <t>(c)(d)</t>
    </r>
  </si>
  <si>
    <r>
      <rPr>
        <vertAlign val="superscript"/>
        <sz val="10"/>
        <color theme="1"/>
        <rFont val="Calibri"/>
        <family val="2"/>
        <scheme val="minor"/>
      </rPr>
      <t>(c)</t>
    </r>
    <r>
      <rPr>
        <sz val="10"/>
        <color theme="1"/>
        <rFont val="Calibri"/>
        <family val="2"/>
        <scheme val="minor"/>
      </rPr>
      <t xml:space="preserve"> The ABS statistical definition of homelessness is: When a person does not have suitable accommodation alternatives, they are considered homeless if their current living arrangement: is in a dwelling that is inadequate; has no tenure, or if their initial tenure is short and not extendable; does not allow them to have control of, and access to, space for social relations.</t>
    </r>
  </si>
  <si>
    <r>
      <rPr>
        <vertAlign val="superscript"/>
        <sz val="10"/>
        <color theme="1"/>
        <rFont val="Calibri"/>
        <family val="2"/>
        <scheme val="minor"/>
      </rPr>
      <t>(b)</t>
    </r>
    <r>
      <rPr>
        <sz val="10"/>
        <color theme="1"/>
        <rFont val="Calibri"/>
        <family val="2"/>
        <scheme val="minor"/>
      </rPr>
      <t xml:space="preserve"> This variable is derived from responses to the Count of long-term health conditions (CLTHP) question. It counts the number of people who marked ‘Mental health condition (including depression or anxiety)’ on the form. The non-response rates for Count of long-term health conditions (CLTHP) among First Nations people and non-Indigenous Australians experiencing homelessness in 2021 were 16.9% and 11.0%, respectively. For First Nations people and non-Indigenous Australians at risk of homelessness, the non-response rates for CLTHP were 7.4% and 4.7%, respectively.</t>
    </r>
  </si>
  <si>
    <t>(a) This variable is derived from responses to the Count of long-term health conditions (CLTHP) question. It counts the number of people who marked ‘Mental health condition (including depression or anxiety)’ on the form. The non-response rates for Count of long-term health conditions (CLTHP) among First Nations males and females experiencing homelessness in 2021 were 18.4% and 15.4%, respectively. For First Nations males and females at risk of homelessness, the non-response rates were 7.6% and 7.2%, respectively.</t>
  </si>
  <si>
    <r>
      <t>Table HH.8: Specialist homelessness services clients with a current mental health issue, by Indigenous status</t>
    </r>
    <r>
      <rPr>
        <b/>
        <sz val="12"/>
        <rFont val="Calibri"/>
        <family val="2"/>
      </rPr>
      <t>, 2011–12 to 2022–23</t>
    </r>
  </si>
  <si>
    <t>Table HH.9: First Nations specialist homelessness services clients with unmet need, by service and assistance type and service provision status, 2011–12 to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</si>
</sst>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
  </numFmts>
  <fonts count="49">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4"/>
      <color theme="1"/>
      <name val="Calibri"/>
      <family val="2"/>
      <scheme val="minor"/>
    </font>
    <font>
      <b/>
      <sz val="14"/>
      <color theme="0"/>
      <name val="Calibri"/>
      <family val="2"/>
      <scheme val="minor"/>
    </font>
    <font>
      <sz val="10"/>
      <name val="Arial"/>
      <family val="2"/>
    </font>
    <font>
      <sz val="8"/>
      <name val="Arial"/>
      <family val="2"/>
    </font>
    <font>
      <u/>
      <sz val="11"/>
      <color theme="10"/>
      <name val="Calibri"/>
      <family val="2"/>
      <scheme val="minor"/>
    </font>
    <font>
      <b/>
      <sz val="14"/>
      <color theme="1"/>
      <name val="Calibri"/>
      <family val="2"/>
      <scheme val="minor"/>
    </font>
    <font>
      <sz val="7"/>
      <name val="Arial"/>
      <family val="2"/>
    </font>
    <font>
      <sz val="9"/>
      <color rgb="FF000000"/>
      <name val="Arial"/>
      <family val="2"/>
    </font>
    <font>
      <sz val="11"/>
      <name val="Calibri"/>
      <family val="2"/>
      <scheme val="minor"/>
    </font>
    <font>
      <sz val="8"/>
      <color theme="1"/>
      <name val="Calibri"/>
      <family val="2"/>
      <scheme val="minor"/>
    </font>
    <font>
      <sz val="8"/>
      <color rgb="FFFF0000"/>
      <name val="Calibri"/>
      <family val="2"/>
      <scheme val="minor"/>
    </font>
    <font>
      <sz val="8"/>
      <color indexed="8"/>
      <name val="Calibri"/>
      <family val="2"/>
      <scheme val="minor"/>
    </font>
    <font>
      <b/>
      <sz val="11"/>
      <name val="Calibri"/>
      <family val="2"/>
      <scheme val="minor"/>
    </font>
    <font>
      <vertAlign val="superscript"/>
      <sz val="11"/>
      <color theme="1"/>
      <name val="Calibri"/>
      <family val="2"/>
      <scheme val="minor"/>
    </font>
    <font>
      <sz val="10"/>
      <name val="Calibri"/>
      <family val="2"/>
      <scheme val="minor"/>
    </font>
    <font>
      <i/>
      <sz val="11"/>
      <color theme="1"/>
      <name val="Calibri"/>
      <family val="2"/>
      <scheme val="minor"/>
    </font>
    <font>
      <i/>
      <sz val="10"/>
      <color theme="1"/>
      <name val="Calibri"/>
      <family val="2"/>
      <scheme val="minor"/>
    </font>
    <font>
      <sz val="11"/>
      <color rgb="FFFF0000"/>
      <name val="Calibri"/>
      <family val="2"/>
      <scheme val="minor"/>
    </font>
    <font>
      <sz val="11"/>
      <color theme="1"/>
      <name val="Calibri"/>
      <family val="2"/>
      <scheme val="minor"/>
    </font>
    <font>
      <sz val="10"/>
      <name val="Geneva"/>
      <family val="2"/>
    </font>
    <font>
      <sz val="10"/>
      <color indexed="8"/>
      <name val="Arial"/>
      <family val="2"/>
    </font>
    <font>
      <b/>
      <sz val="18"/>
      <color theme="3"/>
      <name val="Calibri Light"/>
      <family val="2"/>
      <scheme val="major"/>
    </font>
    <font>
      <i/>
      <sz val="10"/>
      <name val="Calibri"/>
      <family val="2"/>
      <scheme val="minor"/>
    </font>
    <font>
      <b/>
      <sz val="12"/>
      <color theme="1"/>
      <name val="Calibri"/>
      <family val="2"/>
    </font>
    <font>
      <b/>
      <sz val="12"/>
      <name val="Calibri"/>
      <family val="2"/>
    </font>
    <font>
      <sz val="12"/>
      <color theme="1"/>
      <name val="Calibri"/>
      <family val="2"/>
    </font>
    <font>
      <sz val="10"/>
      <color rgb="FFFF0000"/>
      <name val="Calibri"/>
      <family val="2"/>
      <scheme val="minor"/>
    </font>
    <font>
      <sz val="10"/>
      <color indexed="8"/>
      <name val="Calibri"/>
      <family val="2"/>
      <scheme val="minor"/>
    </font>
    <font>
      <sz val="10"/>
      <color rgb="FF000000"/>
      <name val="Calibri"/>
      <family val="2"/>
      <scheme val="minor"/>
    </font>
    <font>
      <i/>
      <sz val="10"/>
      <color rgb="FFFF0000"/>
      <name val="Calibri"/>
      <family val="2"/>
      <scheme val="minor"/>
    </font>
    <font>
      <sz val="8"/>
      <color rgb="FF000000"/>
      <name val="Calibri"/>
      <family val="2"/>
      <scheme val="minor"/>
    </font>
    <font>
      <i/>
      <sz val="8"/>
      <color rgb="FF000000"/>
      <name val="Calibri"/>
      <family val="2"/>
      <scheme val="minor"/>
    </font>
    <font>
      <b/>
      <sz val="12"/>
      <name val="Calibri"/>
      <family val="2"/>
      <scheme val="minor"/>
    </font>
    <font>
      <sz val="12"/>
      <color theme="1"/>
      <name val="Calibri"/>
      <family val="2"/>
      <scheme val="minor"/>
    </font>
    <font>
      <sz val="11"/>
      <color rgb="FF000000"/>
      <name val="Calibri"/>
      <family val="2"/>
      <scheme val="minor"/>
    </font>
    <font>
      <i/>
      <sz val="10"/>
      <color rgb="FF000000"/>
      <name val="Calibri"/>
      <family val="2"/>
      <scheme val="minor"/>
    </font>
    <font>
      <vertAlign val="superscript"/>
      <sz val="10"/>
      <color theme="1"/>
      <name val="Calibri"/>
      <family val="2"/>
      <scheme val="minor"/>
    </font>
    <font>
      <b/>
      <vertAlign val="superscript"/>
      <sz val="11"/>
      <color theme="1"/>
      <name val="Calibri"/>
      <family val="2"/>
      <scheme val="minor"/>
    </font>
    <font>
      <i/>
      <vertAlign val="superscript"/>
      <sz val="11"/>
      <color theme="1"/>
      <name val="Calibri"/>
      <family val="2"/>
      <scheme val="minor"/>
    </font>
    <font>
      <b/>
      <i/>
      <sz val="14"/>
      <color theme="0"/>
      <name val="Calibri"/>
      <family val="2"/>
      <scheme val="minor"/>
    </font>
    <font>
      <b/>
      <i/>
      <sz val="11"/>
      <color theme="1"/>
      <name val="Calibri"/>
      <family val="2"/>
      <scheme val="minor"/>
    </font>
    <font>
      <sz val="8"/>
      <color rgb="FF000000"/>
      <name val="Arial"/>
      <family val="2"/>
    </font>
    <font>
      <i/>
      <sz val="8"/>
      <color rgb="FF000000"/>
      <name val="Arial"/>
      <family val="2"/>
    </font>
    <font>
      <b/>
      <i/>
      <vertAlign val="superscript"/>
      <sz val="11"/>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indexed="4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
      <patternFill patternType="solid">
        <fgColor rgb="FFFFFFFF"/>
        <bgColor indexed="64"/>
      </patternFill>
    </fill>
  </fills>
  <borders count="7">
    <border>
      <left/>
      <right/>
      <top/>
      <bottom/>
      <diagonal/>
    </border>
    <border>
      <left/>
      <right/>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s>
  <cellStyleXfs count="25">
    <xf numFmtId="0" fontId="0" fillId="0" borderId="0"/>
    <xf numFmtId="0" fontId="7" fillId="3" borderId="2">
      <alignment horizontal="center" vertical="center"/>
      <protection locked="0"/>
    </xf>
    <xf numFmtId="0" fontId="8" fillId="0" borderId="0"/>
    <xf numFmtId="0" fontId="9" fillId="0" borderId="0" applyNumberFormat="0" applyFill="0" applyBorder="0" applyAlignment="0" applyProtection="0"/>
    <xf numFmtId="0" fontId="8" fillId="0" borderId="0"/>
    <xf numFmtId="0" fontId="12" fillId="0" borderId="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5" fillId="0" borderId="0">
      <alignment vertical="top"/>
    </xf>
    <xf numFmtId="0" fontId="25" fillId="0" borderId="0">
      <alignment vertical="top"/>
    </xf>
    <xf numFmtId="0" fontId="25" fillId="0" borderId="0">
      <alignment vertical="top"/>
    </xf>
    <xf numFmtId="0" fontId="24" fillId="0" borderId="0"/>
    <xf numFmtId="0" fontId="8" fillId="0" borderId="0"/>
    <xf numFmtId="0" fontId="26" fillId="0" borderId="0" applyNumberFormat="0" applyFill="0" applyBorder="0" applyAlignment="0" applyProtection="0"/>
    <xf numFmtId="43" fontId="23" fillId="0" borderId="0" applyFont="0" applyFill="0" applyBorder="0" applyAlignment="0" applyProtection="0"/>
  </cellStyleXfs>
  <cellXfs count="167">
    <xf numFmtId="0" fontId="0" fillId="0" borderId="0" xfId="0"/>
    <xf numFmtId="0" fontId="2" fillId="0" borderId="0" xfId="0" applyFont="1"/>
    <xf numFmtId="0" fontId="2" fillId="0" borderId="1" xfId="0" applyFont="1" applyBorder="1"/>
    <xf numFmtId="0" fontId="4" fillId="0" borderId="1" xfId="0" applyFont="1" applyBorder="1"/>
    <xf numFmtId="0" fontId="5" fillId="0" borderId="0" xfId="0" applyFont="1" applyAlignment="1">
      <alignment vertical="center"/>
    </xf>
    <xf numFmtId="0" fontId="6" fillId="2" borderId="0" xfId="0" applyFont="1" applyFill="1" applyAlignment="1">
      <alignment vertical="center"/>
    </xf>
    <xf numFmtId="0" fontId="6" fillId="0" borderId="0" xfId="0" applyFont="1" applyAlignment="1">
      <alignment vertical="center"/>
    </xf>
    <xf numFmtId="0" fontId="10" fillId="0" borderId="0" xfId="0" applyFont="1"/>
    <xf numFmtId="0" fontId="4" fillId="0" borderId="0" xfId="0" applyFont="1"/>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1" fillId="0" borderId="0" xfId="0" applyFont="1"/>
    <xf numFmtId="0" fontId="9" fillId="0" borderId="0" xfId="3"/>
    <xf numFmtId="0" fontId="0" fillId="0" borderId="0" xfId="0" applyAlignment="1">
      <alignment horizontal="left"/>
    </xf>
    <xf numFmtId="0" fontId="14" fillId="0" borderId="0" xfId="0" applyFont="1"/>
    <xf numFmtId="0" fontId="16" fillId="0" borderId="0" xfId="0" applyFont="1"/>
    <xf numFmtId="0" fontId="0" fillId="0" borderId="1" xfId="0" applyBorder="1"/>
    <xf numFmtId="0" fontId="20" fillId="0" borderId="0" xfId="0" applyFont="1" applyAlignment="1">
      <alignment horizontal="right"/>
    </xf>
    <xf numFmtId="0" fontId="21" fillId="0" borderId="0" xfId="0" applyFont="1"/>
    <xf numFmtId="0" fontId="3" fillId="0" borderId="1" xfId="0" applyFont="1" applyBorder="1"/>
    <xf numFmtId="164" fontId="0" fillId="0" borderId="0" xfId="0" applyNumberFormat="1"/>
    <xf numFmtId="164" fontId="20" fillId="0" borderId="0" xfId="0" applyNumberFormat="1" applyFont="1" applyAlignment="1">
      <alignment horizontal="right"/>
    </xf>
    <xf numFmtId="164" fontId="1" fillId="0" borderId="1" xfId="0" applyNumberFormat="1" applyFont="1" applyBorder="1" applyAlignment="1">
      <alignment horizontal="right"/>
    </xf>
    <xf numFmtId="0" fontId="22" fillId="0" borderId="0" xfId="0" applyFont="1"/>
    <xf numFmtId="0" fontId="2" fillId="0" borderId="0" xfId="0" applyFont="1" applyAlignment="1">
      <alignment horizontal="left" wrapText="1"/>
    </xf>
    <xf numFmtId="164" fontId="0" fillId="0" borderId="0" xfId="0" applyNumberFormat="1" applyAlignment="1">
      <alignment horizontal="right"/>
    </xf>
    <xf numFmtId="0" fontId="9" fillId="0" borderId="0" xfId="3" applyAlignment="1">
      <alignment vertical="center"/>
    </xf>
    <xf numFmtId="0" fontId="11" fillId="0" borderId="0" xfId="4" applyFont="1" applyAlignment="1">
      <alignment horizontal="left" vertical="center"/>
    </xf>
    <xf numFmtId="0" fontId="37" fillId="0" borderId="1" xfId="0" applyFont="1" applyBorder="1"/>
    <xf numFmtId="0" fontId="38" fillId="0" borderId="0" xfId="0" applyFont="1"/>
    <xf numFmtId="0" fontId="1" fillId="0" borderId="3" xfId="0" applyFont="1" applyBorder="1" applyAlignment="1">
      <alignment wrapText="1"/>
    </xf>
    <xf numFmtId="0" fontId="1" fillId="0" borderId="3" xfId="0" applyFont="1" applyBorder="1"/>
    <xf numFmtId="0" fontId="1" fillId="0" borderId="3" xfId="0" applyFont="1" applyBorder="1" applyAlignment="1">
      <alignment horizontal="right"/>
    </xf>
    <xf numFmtId="0" fontId="17" fillId="0" borderId="3" xfId="0" applyFont="1" applyBorder="1" applyAlignment="1">
      <alignment horizontal="right"/>
    </xf>
    <xf numFmtId="0" fontId="0" fillId="0" borderId="4" xfId="0" applyBorder="1"/>
    <xf numFmtId="164" fontId="0" fillId="0" borderId="4" xfId="0" applyNumberFormat="1" applyBorder="1"/>
    <xf numFmtId="166" fontId="39" fillId="0" borderId="0" xfId="5" applyNumberFormat="1" applyFont="1" applyAlignment="1">
      <alignment horizontal="right"/>
    </xf>
    <xf numFmtId="166" fontId="39" fillId="0" borderId="0" xfId="0" applyNumberFormat="1" applyFont="1" applyAlignment="1">
      <alignment horizontal="right"/>
    </xf>
    <xf numFmtId="0" fontId="0" fillId="0" borderId="3" xfId="0" applyBorder="1"/>
    <xf numFmtId="166" fontId="39" fillId="0" borderId="3" xfId="0" applyNumberFormat="1" applyFont="1" applyBorder="1" applyAlignment="1">
      <alignment horizontal="right" wrapText="1"/>
    </xf>
    <xf numFmtId="166" fontId="39" fillId="0" borderId="3" xfId="5" applyNumberFormat="1" applyFont="1" applyBorder="1" applyAlignment="1">
      <alignment horizontal="right"/>
    </xf>
    <xf numFmtId="166" fontId="39" fillId="0" borderId="1" xfId="5" applyNumberFormat="1" applyFont="1" applyBorder="1" applyAlignment="1">
      <alignment horizontal="right"/>
    </xf>
    <xf numFmtId="166" fontId="39" fillId="0" borderId="1" xfId="0" applyNumberFormat="1" applyFont="1" applyBorder="1" applyAlignment="1">
      <alignment horizontal="right" wrapText="1"/>
    </xf>
    <xf numFmtId="0" fontId="19" fillId="0" borderId="0" xfId="0" applyFont="1" applyAlignment="1">
      <alignment horizontal="left"/>
    </xf>
    <xf numFmtId="166" fontId="40" fillId="0" borderId="0" xfId="5" applyNumberFormat="1" applyFont="1" applyAlignment="1">
      <alignment horizontal="right"/>
    </xf>
    <xf numFmtId="166" fontId="36" fillId="0" borderId="0" xfId="5" applyNumberFormat="1" applyFont="1" applyAlignment="1">
      <alignment horizontal="right"/>
    </xf>
    <xf numFmtId="0" fontId="33" fillId="0" borderId="0" xfId="5" applyFont="1" applyAlignment="1">
      <alignment wrapText="1"/>
    </xf>
    <xf numFmtId="0" fontId="33" fillId="0" borderId="0" xfId="5" applyFont="1"/>
    <xf numFmtId="0" fontId="35" fillId="0" borderId="0" xfId="5" applyFont="1"/>
    <xf numFmtId="0" fontId="19" fillId="0" borderId="0" xfId="0" applyFont="1"/>
    <xf numFmtId="0" fontId="32" fillId="0" borderId="0" xfId="0" applyFont="1"/>
    <xf numFmtId="0" fontId="32" fillId="0" borderId="0" xfId="0" applyFont="1" applyAlignment="1">
      <alignment vertical="top" wrapText="1"/>
    </xf>
    <xf numFmtId="0" fontId="16" fillId="0" borderId="0" xfId="0" applyFont="1" applyAlignment="1">
      <alignment vertical="top" wrapText="1"/>
    </xf>
    <xf numFmtId="0" fontId="27" fillId="0" borderId="0" xfId="0" applyFont="1" applyAlignment="1">
      <alignment vertical="top" wrapText="1"/>
    </xf>
    <xf numFmtId="0" fontId="32" fillId="0" borderId="0" xfId="0" applyFont="1" applyAlignment="1">
      <alignment horizontal="left" vertical="top" wrapText="1" indent="2"/>
    </xf>
    <xf numFmtId="0" fontId="16" fillId="0" borderId="0" xfId="0" applyFont="1" applyAlignment="1">
      <alignment horizontal="left" vertical="top" wrapText="1" indent="2"/>
    </xf>
    <xf numFmtId="0" fontId="28" fillId="0" borderId="1" xfId="0" applyFont="1" applyBorder="1"/>
    <xf numFmtId="0" fontId="30" fillId="0" borderId="0" xfId="0" applyFont="1"/>
    <xf numFmtId="3" fontId="0" fillId="0" borderId="4" xfId="0" applyNumberFormat="1" applyBorder="1"/>
    <xf numFmtId="3" fontId="13" fillId="0" borderId="4" xfId="0" applyNumberFormat="1" applyFont="1" applyBorder="1"/>
    <xf numFmtId="3" fontId="0" fillId="0" borderId="0" xfId="0" applyNumberFormat="1"/>
    <xf numFmtId="3" fontId="13" fillId="0" borderId="0" xfId="0" applyNumberFormat="1" applyFont="1"/>
    <xf numFmtId="164" fontId="0" fillId="0" borderId="1" xfId="0" applyNumberFormat="1" applyBorder="1"/>
    <xf numFmtId="0" fontId="13" fillId="0" borderId="1" xfId="0" applyFont="1" applyBorder="1"/>
    <xf numFmtId="0" fontId="33" fillId="0" borderId="0" xfId="0" applyFont="1" applyAlignment="1">
      <alignment wrapText="1"/>
    </xf>
    <xf numFmtId="0" fontId="31" fillId="0" borderId="0" xfId="0" applyFont="1"/>
    <xf numFmtId="0" fontId="34" fillId="0" borderId="0" xfId="4" applyFont="1" applyAlignment="1">
      <alignment wrapText="1"/>
    </xf>
    <xf numFmtId="0" fontId="19" fillId="0" borderId="0" xfId="0" applyFont="1" applyAlignment="1">
      <alignment vertical="top" wrapText="1"/>
    </xf>
    <xf numFmtId="0" fontId="11" fillId="0" borderId="0" xfId="0" applyFont="1" applyAlignment="1">
      <alignment vertical="top"/>
    </xf>
    <xf numFmtId="0" fontId="31" fillId="0" borderId="0" xfId="0" applyFont="1" applyAlignment="1">
      <alignment vertical="top"/>
    </xf>
    <xf numFmtId="0" fontId="41" fillId="0" borderId="0" xfId="0" applyFont="1"/>
    <xf numFmtId="0" fontId="31" fillId="0" borderId="0" xfId="0" applyFont="1" applyAlignment="1">
      <alignment horizontal="left" vertical="top" indent="2"/>
    </xf>
    <xf numFmtId="0" fontId="15" fillId="0" borderId="0" xfId="0" applyFont="1" applyAlignment="1">
      <alignment vertical="top"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166" fontId="39" fillId="0" borderId="0" xfId="5" applyNumberFormat="1" applyFont="1"/>
    <xf numFmtId="166" fontId="39" fillId="0" borderId="0" xfId="0" applyNumberFormat="1" applyFont="1"/>
    <xf numFmtId="0" fontId="0" fillId="0" borderId="0" xfId="0" applyAlignment="1">
      <alignment vertical="center" wrapText="1"/>
    </xf>
    <xf numFmtId="0" fontId="0" fillId="0" borderId="0" xfId="0" applyAlignment="1">
      <alignment vertical="center"/>
    </xf>
    <xf numFmtId="0" fontId="0" fillId="0" borderId="3" xfId="0" applyBorder="1" applyAlignment="1">
      <alignment vertical="center"/>
    </xf>
    <xf numFmtId="165" fontId="0" fillId="0" borderId="3" xfId="0" applyNumberFormat="1" applyBorder="1"/>
    <xf numFmtId="0" fontId="0" fillId="0" borderId="0" xfId="0" applyAlignment="1">
      <alignment horizontal="center" wrapText="1"/>
    </xf>
    <xf numFmtId="0" fontId="6" fillId="2" borderId="0" xfId="0" applyFont="1" applyFill="1" applyAlignment="1">
      <alignment horizontal="left" vertical="center"/>
    </xf>
    <xf numFmtId="0" fontId="4" fillId="0" borderId="1" xfId="0" applyFont="1" applyBorder="1" applyAlignment="1">
      <alignment horizontal="left"/>
    </xf>
    <xf numFmtId="0" fontId="1" fillId="0" borderId="0" xfId="0" applyFont="1" applyAlignment="1">
      <alignment horizontal="left"/>
    </xf>
    <xf numFmtId="0" fontId="0" fillId="0" borderId="0" xfId="0" applyAlignment="1">
      <alignment horizontal="left" wrapText="1"/>
    </xf>
    <xf numFmtId="0" fontId="2" fillId="0" borderId="0" xfId="0" applyFont="1" applyAlignment="1">
      <alignment horizontal="left"/>
    </xf>
    <xf numFmtId="164" fontId="20" fillId="0" borderId="1" xfId="0" applyNumberFormat="1" applyFont="1" applyBorder="1" applyAlignment="1">
      <alignment horizontal="right"/>
    </xf>
    <xf numFmtId="0" fontId="0" fillId="0" borderId="3" xfId="0" applyBorder="1" applyAlignment="1">
      <alignment horizontal="left"/>
    </xf>
    <xf numFmtId="0" fontId="20" fillId="0" borderId="3" xfId="0" applyFont="1" applyBorder="1" applyAlignment="1">
      <alignment horizontal="right"/>
    </xf>
    <xf numFmtId="0" fontId="0" fillId="0" borderId="3" xfId="0" applyBorder="1" applyAlignment="1">
      <alignment horizontal="right"/>
    </xf>
    <xf numFmtId="0" fontId="6" fillId="0" borderId="0" xfId="0" applyFont="1" applyAlignment="1">
      <alignment horizontal="left" vertical="center"/>
    </xf>
    <xf numFmtId="0" fontId="1" fillId="0" borderId="3" xfId="0" applyFont="1" applyBorder="1" applyAlignment="1">
      <alignment horizontal="center" wrapText="1"/>
    </xf>
    <xf numFmtId="0" fontId="1" fillId="0" borderId="3" xfId="0" applyFont="1" applyBorder="1" applyAlignment="1">
      <alignment horizontal="center"/>
    </xf>
    <xf numFmtId="0" fontId="20" fillId="0" borderId="0" xfId="0" applyFont="1" applyAlignment="1">
      <alignment horizontal="left"/>
    </xf>
    <xf numFmtId="0" fontId="20" fillId="0" borderId="1" xfId="0" applyFont="1" applyBorder="1" applyAlignment="1">
      <alignment horizontal="left"/>
    </xf>
    <xf numFmtId="0" fontId="20" fillId="0" borderId="1" xfId="0" applyFont="1" applyBorder="1" applyAlignment="1">
      <alignment horizontal="right"/>
    </xf>
    <xf numFmtId="164" fontId="1" fillId="0" borderId="0" xfId="0" applyNumberFormat="1" applyFont="1" applyAlignment="1">
      <alignment horizontal="right"/>
    </xf>
    <xf numFmtId="0" fontId="4" fillId="0" borderId="0" xfId="0" applyFont="1" applyAlignment="1">
      <alignment horizontal="left"/>
    </xf>
    <xf numFmtId="164" fontId="0" fillId="0" borderId="3" xfId="0" applyNumberFormat="1" applyBorder="1" applyAlignment="1">
      <alignment horizontal="right" wrapText="1"/>
    </xf>
    <xf numFmtId="164" fontId="20" fillId="0" borderId="3" xfId="0" applyNumberFormat="1" applyFont="1" applyBorder="1" applyAlignment="1">
      <alignment horizontal="right" wrapText="1"/>
    </xf>
    <xf numFmtId="0" fontId="0" fillId="0" borderId="3" xfId="0" applyBorder="1" applyAlignment="1">
      <alignment horizontal="right" wrapText="1"/>
    </xf>
    <xf numFmtId="0" fontId="44" fillId="2" borderId="0" xfId="0" applyFont="1" applyFill="1" applyAlignment="1">
      <alignment vertical="center"/>
    </xf>
    <xf numFmtId="0" fontId="45" fillId="0" borderId="3" xfId="0" applyFont="1" applyBorder="1" applyAlignment="1">
      <alignment horizontal="center"/>
    </xf>
    <xf numFmtId="164" fontId="0" fillId="0" borderId="0" xfId="0" applyNumberFormat="1" applyAlignment="1">
      <alignment horizontal="left"/>
    </xf>
    <xf numFmtId="164" fontId="20" fillId="0" borderId="0" xfId="0" applyNumberFormat="1" applyFont="1" applyAlignment="1">
      <alignment horizontal="left"/>
    </xf>
    <xf numFmtId="0" fontId="20" fillId="0" borderId="0" xfId="0" applyFont="1"/>
    <xf numFmtId="164" fontId="20" fillId="0" borderId="3" xfId="0" applyNumberFormat="1" applyFont="1" applyBorder="1" applyAlignment="1">
      <alignment horizontal="left"/>
    </xf>
    <xf numFmtId="164" fontId="20" fillId="0" borderId="3" xfId="0" applyNumberFormat="1" applyFont="1" applyBorder="1" applyAlignment="1">
      <alignment horizontal="right"/>
    </xf>
    <xf numFmtId="0" fontId="1" fillId="0" borderId="0" xfId="0" applyFont="1" applyAlignment="1">
      <alignment horizontal="left" wrapText="1"/>
    </xf>
    <xf numFmtId="164" fontId="20" fillId="0" borderId="1" xfId="0" applyNumberFormat="1" applyFont="1" applyBorder="1" applyAlignment="1">
      <alignment horizontal="left"/>
    </xf>
    <xf numFmtId="164" fontId="0" fillId="0" borderId="0" xfId="0" quotePrefix="1" applyNumberFormat="1" applyAlignment="1">
      <alignment horizontal="right"/>
    </xf>
    <xf numFmtId="164" fontId="0" fillId="0" borderId="1" xfId="0" quotePrefix="1" applyNumberFormat="1" applyBorder="1" applyAlignment="1">
      <alignment horizontal="right"/>
    </xf>
    <xf numFmtId="164" fontId="0" fillId="0" borderId="3" xfId="0" quotePrefix="1" applyNumberFormat="1" applyBorder="1" applyAlignment="1">
      <alignment horizontal="right"/>
    </xf>
    <xf numFmtId="0" fontId="20" fillId="0" borderId="0" xfId="0" applyFont="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wrapText="1"/>
    </xf>
    <xf numFmtId="0" fontId="20" fillId="0" borderId="1" xfId="0" applyFont="1" applyBorder="1" applyAlignment="1">
      <alignment horizontal="center" wrapText="1"/>
    </xf>
    <xf numFmtId="0" fontId="45" fillId="0" borderId="1" xfId="0" applyFont="1" applyBorder="1"/>
    <xf numFmtId="0" fontId="45" fillId="0" borderId="0" xfId="0" applyFont="1"/>
    <xf numFmtId="0" fontId="20" fillId="0" borderId="3" xfId="0" applyFont="1" applyBorder="1" applyAlignment="1">
      <alignment horizontal="left"/>
    </xf>
    <xf numFmtId="164" fontId="45" fillId="0" borderId="0" xfId="0" applyNumberFormat="1" applyFont="1" applyAlignment="1">
      <alignment horizontal="right"/>
    </xf>
    <xf numFmtId="164" fontId="21" fillId="0" borderId="0" xfId="0" applyNumberFormat="1" applyFont="1" applyAlignment="1">
      <alignment horizontal="left"/>
    </xf>
    <xf numFmtId="0" fontId="21" fillId="0" borderId="0" xfId="0" applyFont="1" applyAlignment="1">
      <alignment horizontal="left"/>
    </xf>
    <xf numFmtId="167" fontId="46" fillId="17" borderId="0" xfId="0" applyNumberFormat="1" applyFont="1" applyFill="1" applyAlignment="1">
      <alignment horizontal="right" wrapText="1"/>
    </xf>
    <xf numFmtId="167" fontId="47" fillId="17" borderId="0" xfId="0" applyNumberFormat="1" applyFont="1" applyFill="1" applyAlignment="1">
      <alignment horizontal="right" wrapText="1"/>
    </xf>
    <xf numFmtId="0" fontId="1" fillId="0" borderId="5" xfId="0" applyFont="1" applyBorder="1" applyAlignment="1">
      <alignment horizontal="center" vertical="center" wrapText="1"/>
    </xf>
    <xf numFmtId="0" fontId="20" fillId="0" borderId="1" xfId="0" applyFont="1" applyBorder="1"/>
    <xf numFmtId="43" fontId="20" fillId="0" borderId="0" xfId="24" applyFont="1" applyBorder="1"/>
    <xf numFmtId="0" fontId="0" fillId="0" borderId="5" xfId="0" applyBorder="1" applyAlignment="1">
      <alignment horizontal="left"/>
    </xf>
    <xf numFmtId="0" fontId="20" fillId="0" borderId="3" xfId="0" applyFont="1" applyBorder="1"/>
    <xf numFmtId="3" fontId="20" fillId="0" borderId="0" xfId="0" applyNumberFormat="1" applyFont="1"/>
    <xf numFmtId="3" fontId="0" fillId="0" borderId="0" xfId="24" applyNumberFormat="1" applyFont="1" applyFill="1"/>
    <xf numFmtId="3" fontId="20" fillId="0" borderId="0" xfId="24" applyNumberFormat="1" applyFont="1" applyFill="1"/>
    <xf numFmtId="43" fontId="20" fillId="0" borderId="0" xfId="24" applyFont="1" applyFill="1" applyBorder="1"/>
    <xf numFmtId="0" fontId="20" fillId="0" borderId="0" xfId="0" applyFont="1" applyAlignment="1">
      <alignment wrapText="1"/>
    </xf>
    <xf numFmtId="0" fontId="45" fillId="0" borderId="5" xfId="0" applyFont="1" applyBorder="1" applyAlignment="1">
      <alignment horizontal="center" vertical="center" wrapText="1"/>
    </xf>
    <xf numFmtId="164" fontId="20" fillId="0" borderId="0" xfId="0" applyNumberFormat="1" applyFont="1"/>
    <xf numFmtId="164" fontId="20" fillId="0" borderId="1" xfId="0" applyNumberFormat="1" applyFont="1" applyBorder="1"/>
    <xf numFmtId="0" fontId="4" fillId="0" borderId="1" xfId="0" applyFont="1" applyBorder="1" applyAlignment="1">
      <alignment horizontal="left" wrapText="1"/>
    </xf>
    <xf numFmtId="0" fontId="2" fillId="0" borderId="0" xfId="0" applyFont="1" applyAlignment="1">
      <alignment horizontal="left" wrapText="1"/>
    </xf>
    <xf numFmtId="0" fontId="20" fillId="0" borderId="4" xfId="0" applyFont="1" applyBorder="1" applyAlignment="1">
      <alignment horizontal="center"/>
    </xf>
    <xf numFmtId="0" fontId="20" fillId="0" borderId="0" xfId="0" applyFont="1" applyAlignment="1">
      <alignment horizontal="center"/>
    </xf>
    <xf numFmtId="0" fontId="0" fillId="0" borderId="0" xfId="0" applyAlignment="1">
      <alignment horizontal="center"/>
    </xf>
    <xf numFmtId="0" fontId="20" fillId="0" borderId="0" xfId="0" applyFont="1" applyAlignment="1">
      <alignment horizontal="left" wrapText="1"/>
    </xf>
    <xf numFmtId="0" fontId="1" fillId="0" borderId="0" xfId="0" applyFont="1" applyAlignment="1">
      <alignment horizontal="left" wrapText="1"/>
    </xf>
    <xf numFmtId="0" fontId="2" fillId="0" borderId="6" xfId="0" applyFont="1" applyBorder="1" applyAlignment="1">
      <alignment horizontal="left" wrapText="1"/>
    </xf>
    <xf numFmtId="0" fontId="1" fillId="0" borderId="5" xfId="0" applyFont="1" applyBorder="1" applyAlignment="1">
      <alignment horizontal="center" vertical="center"/>
    </xf>
    <xf numFmtId="164" fontId="20" fillId="0" borderId="0" xfId="0" applyNumberFormat="1" applyFont="1" applyAlignment="1">
      <alignment horizontal="center"/>
    </xf>
    <xf numFmtId="0" fontId="1" fillId="0" borderId="5" xfId="0" applyFont="1" applyBorder="1" applyAlignment="1">
      <alignment horizontal="center"/>
    </xf>
    <xf numFmtId="0" fontId="4" fillId="0" borderId="1" xfId="0" applyFont="1" applyBorder="1" applyAlignment="1">
      <alignment horizontal="left"/>
    </xf>
    <xf numFmtId="0" fontId="1" fillId="0" borderId="3" xfId="0" applyFont="1" applyBorder="1" applyAlignment="1">
      <alignment horizontal="center"/>
    </xf>
    <xf numFmtId="164" fontId="20" fillId="0" borderId="4" xfId="0" applyNumberFormat="1" applyFont="1" applyBorder="1" applyAlignment="1">
      <alignment horizont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19" fillId="0" borderId="0" xfId="0" applyFont="1" applyAlignment="1">
      <alignment horizontal="left" vertical="top" wrapText="1" indent="2"/>
    </xf>
    <xf numFmtId="0" fontId="35" fillId="0" borderId="0" xfId="0" applyFont="1" applyAlignment="1">
      <alignment horizontal="left" wrapText="1"/>
    </xf>
    <xf numFmtId="0" fontId="14" fillId="0" borderId="0" xfId="0" applyFont="1" applyAlignment="1">
      <alignment horizontal="left"/>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19" fillId="16" borderId="0" xfId="0" applyFont="1" applyFill="1" applyAlignment="1">
      <alignment horizontal="left" vertical="top" wrapText="1" indent="2"/>
    </xf>
    <xf numFmtId="0" fontId="19" fillId="0" borderId="0" xfId="0" applyFont="1" applyAlignment="1">
      <alignment horizontal="left" wrapText="1"/>
    </xf>
  </cellXfs>
  <cellStyles count="25">
    <cellStyle name=" 1" xfId="18" xr:uid="{2E4950C6-335E-4494-BDE8-4D65E23F18D0}"/>
    <cellStyle name=" 1 2" xfId="19" xr:uid="{B26020CC-881B-45BF-9BEE-94E6D7A08F4C}"/>
    <cellStyle name=" 1 2 2" xfId="20" xr:uid="{B234D03F-BCA3-41F6-B963-1E8E00871CD6}"/>
    <cellStyle name="20% - Accent1" xfId="6" builtinId="30" customBuiltin="1"/>
    <cellStyle name="20% - Accent2" xfId="8" builtinId="34" customBuiltin="1"/>
    <cellStyle name="20% - Accent3" xfId="10" builtinId="38" customBuiltin="1"/>
    <cellStyle name="20% - Accent4" xfId="12" builtinId="42" customBuiltin="1"/>
    <cellStyle name="20% - Accent5" xfId="14" builtinId="46" customBuiltin="1"/>
    <cellStyle name="20% - Accent6" xfId="16" builtinId="50" customBuiltin="1"/>
    <cellStyle name="40% - Accent1" xfId="7" builtinId="31" customBuiltin="1"/>
    <cellStyle name="40% - Accent2" xfId="9" builtinId="35" customBuiltin="1"/>
    <cellStyle name="40% - Accent3" xfId="11" builtinId="39" customBuiltin="1"/>
    <cellStyle name="40% - Accent4" xfId="13" builtinId="43" customBuiltin="1"/>
    <cellStyle name="40% - Accent5" xfId="15" builtinId="47" customBuiltin="1"/>
    <cellStyle name="40% - Accent6" xfId="17" builtinId="51" customBuiltin="1"/>
    <cellStyle name="column field" xfId="1" xr:uid="{4FE7B9F7-E683-4BE3-9E66-8950EC126419}"/>
    <cellStyle name="Comma" xfId="24" builtinId="3"/>
    <cellStyle name="Hyperlink" xfId="3" builtinId="8"/>
    <cellStyle name="Microsoft " xfId="21" xr:uid="{D012595A-877A-410F-B2C6-19B250F54043}"/>
    <cellStyle name="Microsoft Excel found an error in the formula you entered. " xfId="22" xr:uid="{6727BC4E-F747-47B0-8772-E767DEF1FD95}"/>
    <cellStyle name="Normal" xfId="0" builtinId="0"/>
    <cellStyle name="Normal 16" xfId="5" xr:uid="{337DBAA7-F6F2-470C-888F-B57EF99FCF60}"/>
    <cellStyle name="Normal 2 2" xfId="4" xr:uid="{0A14F508-90C3-46FC-B005-10965386CB77}"/>
    <cellStyle name="Normal 28 2 2" xfId="2" xr:uid="{3DBDC467-2C7A-422B-91CE-1421A7889C3E}"/>
    <cellStyle name="Title 2" xfId="23" xr:uid="{1561F4EB-E3A4-49FE-BA97-E64D341DB9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3438525</xdr:colOff>
      <xdr:row>3</xdr:row>
      <xdr:rowOff>152400</xdr:rowOff>
    </xdr:to>
    <xdr:pic>
      <xdr:nvPicPr>
        <xdr:cNvPr id="2" name="Picture 1">
          <a:extLst>
            <a:ext uri="{FF2B5EF4-FFF2-40B4-BE49-F238E27FC236}">
              <a16:creationId xmlns:a16="http://schemas.microsoft.com/office/drawing/2014/main" id="{F34B5ECC-8516-4B8C-87F4-185C3235D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3295650</xdr:colOff>
      <xdr:row>19</xdr:row>
      <xdr:rowOff>19050</xdr:rowOff>
    </xdr:from>
    <xdr:to>
      <xdr:col>0</xdr:col>
      <xdr:colOff>4133850</xdr:colOff>
      <xdr:row>19</xdr:row>
      <xdr:rowOff>182880</xdr:rowOff>
    </xdr:to>
    <xdr:pic>
      <xdr:nvPicPr>
        <xdr:cNvPr id="3" name="Picture 1">
          <a:extLst>
            <a:ext uri="{FF2B5EF4-FFF2-40B4-BE49-F238E27FC236}">
              <a16:creationId xmlns:a16="http://schemas.microsoft.com/office/drawing/2014/main" id="{5CECFEFC-4733-4E55-877E-C2C79E84BB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95650" y="306705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s.gov.au/census/guide-census-data/census-dictionary/2021" TargetMode="External"/><Relationship Id="rId1" Type="http://schemas.openxmlformats.org/officeDocument/2006/relationships/hyperlink" Target="https://www.abs.gov.au/methodologies/national-aboriginal-and-torres-strait-islander-health-survey-methodology/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03D4-3A71-46A5-A1AB-C6EABA1EF81C}">
  <dimension ref="A5:A20"/>
  <sheetViews>
    <sheetView showGridLines="0" tabSelected="1" workbookViewId="0">
      <selection activeCell="A54" sqref="A54"/>
    </sheetView>
  </sheetViews>
  <sheetFormatPr defaultRowHeight="15"/>
  <cols>
    <col min="1" max="1" width="117.7109375" customWidth="1"/>
  </cols>
  <sheetData>
    <row r="5" spans="1:1" ht="18.75">
      <c r="A5" s="5" t="s">
        <v>4</v>
      </c>
    </row>
    <row r="6" spans="1:1" ht="18.75">
      <c r="A6" s="7" t="s">
        <v>11</v>
      </c>
    </row>
    <row r="7" spans="1:1">
      <c r="A7" t="s">
        <v>165</v>
      </c>
    </row>
    <row r="8" spans="1:1" ht="7.5" customHeight="1"/>
    <row r="9" spans="1:1" s="13" customFormat="1">
      <c r="A9" s="13" t="str">
        <f>HH.1!A2</f>
        <v>Table HH.1: Homelessness, by Indigenous status, 2021</v>
      </c>
    </row>
    <row r="10" spans="1:1" s="13" customFormat="1">
      <c r="A10" s="13" t="str">
        <f>HH.2!A2</f>
        <v>Table HH.2: Presence of mental health conditions among people who are homelessness, by Indigenous status, 2021</v>
      </c>
    </row>
    <row r="11" spans="1:1" s="13" customFormat="1">
      <c r="A11" s="13" t="str">
        <f>HH.3!A2</f>
        <v>Table HH.3: Presence of mental health conditions among First Nations people who are homelessness, by sex, 2021</v>
      </c>
    </row>
    <row r="12" spans="1:1" s="13" customFormat="1">
      <c r="A12" s="13" t="str">
        <f>HH.4!A2</f>
        <v>Table HH.4: Housing tenure type among First Nations people, by presence of mental health condition, 2018–19</v>
      </c>
    </row>
    <row r="13" spans="1:1">
      <c r="A13" s="13" t="str">
        <f>HH.5!A2</f>
        <v>Table HH.5: Level of mastery among First Nations people, by housing tenure type, 2018–19</v>
      </c>
    </row>
    <row r="14" spans="1:1">
      <c r="A14" s="13" t="str">
        <f>HH.6!A2</f>
        <v>Table HH.6: Overcrowding among First Nations people, by presence of mental health conditions, 2018–19</v>
      </c>
    </row>
    <row r="15" spans="1:1">
      <c r="A15" s="13" t="str">
        <f>HH.7!A2</f>
        <v>Table HH.7: Social and emotional wellbeing among First Nations people, by overcrowding, 2018–19</v>
      </c>
    </row>
    <row r="16" spans="1:1">
      <c r="A16" s="13" t="str">
        <f>HH.8!A2</f>
        <v>Table HH.8: Specialist homelessness services clients with a current mental health issue, by Indigenous status, 2011–12 to 2022–23</v>
      </c>
    </row>
    <row r="17" spans="1:1">
      <c r="A17" s="13" t="str">
        <f>HH.9!A2</f>
        <v>Table HH.9: First Nations specialist homelessness services clients with unmet need, by service and assistance type and service provision status, 2011–12 to 2022–23</v>
      </c>
    </row>
    <row r="20" spans="1:1">
      <c r="A20" s="27" t="s">
        <v>57</v>
      </c>
    </row>
  </sheetData>
  <hyperlinks>
    <hyperlink ref="A17" location="HH.9!A1" display="HH.9!A1" xr:uid="{B0BEEA87-A22D-4361-B004-4B2C2F1EC25C}"/>
    <hyperlink ref="A20" r:id="rId1" display="http://www.aihw.gov.au/copyright/" xr:uid="{5DA6B6B3-F1BD-4AE6-97B6-BB0E5AFCCC2B}"/>
    <hyperlink ref="A12:XFD12" location="HH.1!A2" display="Table HH.1: Housing tenure type among First Nations people, by presence of mental health condition, 2018–19" xr:uid="{3E5EDED7-5E7E-43AD-8A1D-3C0F356E2449}"/>
    <hyperlink ref="A13" location="HH.5!A2" display="HH.5!A2" xr:uid="{5742C84D-B4CB-4229-943F-40B890543F0A}"/>
    <hyperlink ref="A14" location="HH.6!A2" display="HH.6!A2" xr:uid="{9A9FE4BD-4BF6-43DD-886C-AB88377EA2A4}"/>
    <hyperlink ref="A15" location="HH.7!A2" display="HH.7!A2" xr:uid="{2C97DC60-5B58-4B88-84EC-9C2C7BCFDFDA}"/>
    <hyperlink ref="A16" location="HH.8!A2" display="HH.8!A2" xr:uid="{BEDC0CD2-BCCF-4FB5-A1CA-D20691A51E45}"/>
    <hyperlink ref="A9" location="HH.1!A1" display="HH.1!A1" xr:uid="{084284E5-C3F4-45A1-B308-147FC3380B53}"/>
    <hyperlink ref="A10" location="HH.2!A1" display="HH.2!A1" xr:uid="{E330C354-B663-45CC-8E97-A3E28E30BAE1}"/>
    <hyperlink ref="A11" location="HH.3!A1" display="HH.3!A1" xr:uid="{E42BFB3F-70DA-4674-BD34-88AAB67388E3}"/>
    <hyperlink ref="A12" location="HH.4!A2" display="HH.4!A2" xr:uid="{569F8D0A-ECFA-44DD-8F15-AC4B4FEA5C80}"/>
  </hyperlinks>
  <pageMargins left="0.7" right="0.7" top="0.75" bottom="0.75" header="0.3" footer="0.3"/>
  <pageSetup paperSize="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44DE-899C-40FE-A67C-08E6F2E48650}">
  <dimension ref="A1:Q30"/>
  <sheetViews>
    <sheetView showGridLines="0" workbookViewId="0">
      <selection activeCell="A52" sqref="A52"/>
    </sheetView>
  </sheetViews>
  <sheetFormatPr defaultColWidth="9.140625" defaultRowHeight="15"/>
  <cols>
    <col min="1" max="1" width="29.140625" customWidth="1"/>
    <col min="2" max="2" width="10" customWidth="1"/>
    <col min="3" max="14" width="11" customWidth="1"/>
  </cols>
  <sheetData>
    <row r="1" spans="1:17" ht="18.75">
      <c r="A1" s="5" t="s">
        <v>4</v>
      </c>
      <c r="B1" s="5"/>
      <c r="C1" s="5"/>
      <c r="D1" s="5"/>
      <c r="E1" s="5"/>
      <c r="F1" s="5"/>
      <c r="G1" s="5"/>
      <c r="H1" s="5"/>
      <c r="I1" s="5"/>
      <c r="J1" s="5"/>
      <c r="K1" s="5"/>
      <c r="L1" s="5"/>
      <c r="M1" s="5"/>
      <c r="N1" s="5"/>
    </row>
    <row r="2" spans="1:17" s="58" customFormat="1" ht="16.5" thickBot="1">
      <c r="A2" s="57" t="s">
        <v>176</v>
      </c>
      <c r="B2" s="57"/>
      <c r="C2" s="57"/>
      <c r="D2" s="57"/>
      <c r="E2" s="57"/>
      <c r="F2" s="57"/>
      <c r="G2" s="57"/>
      <c r="H2" s="57"/>
      <c r="I2" s="57"/>
      <c r="J2" s="57"/>
      <c r="K2" s="57"/>
      <c r="L2" s="57"/>
      <c r="M2" s="57"/>
      <c r="N2" s="57"/>
    </row>
    <row r="3" spans="1:17" ht="15" customHeight="1">
      <c r="A3" s="32" t="s">
        <v>12</v>
      </c>
      <c r="B3" s="32" t="s">
        <v>13</v>
      </c>
      <c r="C3" s="33" t="s">
        <v>14</v>
      </c>
      <c r="D3" s="33" t="s">
        <v>15</v>
      </c>
      <c r="E3" s="33" t="s">
        <v>16</v>
      </c>
      <c r="F3" s="33" t="s">
        <v>17</v>
      </c>
      <c r="G3" s="33" t="s">
        <v>18</v>
      </c>
      <c r="H3" s="33" t="s">
        <v>19</v>
      </c>
      <c r="I3" s="33" t="s">
        <v>20</v>
      </c>
      <c r="J3" s="33" t="s">
        <v>63</v>
      </c>
      <c r="K3" s="34" t="s">
        <v>21</v>
      </c>
      <c r="L3" s="34" t="s">
        <v>22</v>
      </c>
      <c r="M3" s="34" t="s">
        <v>23</v>
      </c>
      <c r="N3" s="34" t="s">
        <v>114</v>
      </c>
    </row>
    <row r="4" spans="1:17" ht="15" customHeight="1">
      <c r="A4" s="155" t="s">
        <v>75</v>
      </c>
      <c r="B4" s="35" t="s">
        <v>24</v>
      </c>
      <c r="C4" s="59">
        <v>6223</v>
      </c>
      <c r="D4" s="59">
        <v>6976</v>
      </c>
      <c r="E4" s="59">
        <v>8002</v>
      </c>
      <c r="F4" s="59">
        <v>9880</v>
      </c>
      <c r="G4" s="59">
        <v>11945</v>
      </c>
      <c r="H4" s="59">
        <v>13596</v>
      </c>
      <c r="I4" s="59">
        <v>14717</v>
      </c>
      <c r="J4" s="59">
        <v>16082</v>
      </c>
      <c r="K4" s="60">
        <v>17185</v>
      </c>
      <c r="L4" s="60">
        <v>18187</v>
      </c>
      <c r="M4" s="60">
        <v>18135</v>
      </c>
      <c r="N4" s="60">
        <v>18550</v>
      </c>
    </row>
    <row r="5" spans="1:17" ht="15" customHeight="1">
      <c r="A5" s="156"/>
      <c r="B5" s="39" t="s">
        <v>64</v>
      </c>
      <c r="C5" s="82">
        <v>14.3</v>
      </c>
      <c r="D5" s="82">
        <v>15</v>
      </c>
      <c r="E5" s="82">
        <v>16.100000000000001</v>
      </c>
      <c r="F5" s="82">
        <v>18.5</v>
      </c>
      <c r="G5" s="82">
        <v>19.399999999999999</v>
      </c>
      <c r="H5" s="82">
        <v>21</v>
      </c>
      <c r="I5" s="82">
        <v>22.6</v>
      </c>
      <c r="J5" s="82">
        <v>23.4</v>
      </c>
      <c r="K5" s="82">
        <v>24</v>
      </c>
      <c r="L5" s="82">
        <v>24.8</v>
      </c>
      <c r="M5" s="81">
        <v>24.9</v>
      </c>
      <c r="N5" s="81">
        <v>24.8</v>
      </c>
      <c r="O5" s="80"/>
      <c r="P5" s="80"/>
      <c r="Q5" s="80"/>
    </row>
    <row r="6" spans="1:17" ht="15" customHeight="1">
      <c r="A6" s="155" t="s">
        <v>25</v>
      </c>
      <c r="B6" t="s">
        <v>24</v>
      </c>
      <c r="C6" s="61">
        <v>34897</v>
      </c>
      <c r="D6" s="61">
        <v>37438</v>
      </c>
      <c r="E6" s="61">
        <v>43654</v>
      </c>
      <c r="F6" s="61">
        <v>49689</v>
      </c>
      <c r="G6" s="61">
        <v>57176</v>
      </c>
      <c r="H6" s="61">
        <v>60784</v>
      </c>
      <c r="I6" s="61">
        <v>63373</v>
      </c>
      <c r="J6" s="61">
        <v>67134</v>
      </c>
      <c r="K6" s="62">
        <v>68262</v>
      </c>
      <c r="L6" s="62">
        <v>67758</v>
      </c>
      <c r="M6" s="62">
        <v>65120</v>
      </c>
      <c r="N6" s="62">
        <v>64926</v>
      </c>
    </row>
    <row r="7" spans="1:17" ht="15" customHeight="1" thickBot="1">
      <c r="A7" s="157"/>
      <c r="B7" s="17" t="s">
        <v>65</v>
      </c>
      <c r="C7" s="17">
        <v>22.2</v>
      </c>
      <c r="D7" s="17">
        <v>23.3</v>
      </c>
      <c r="E7" s="17">
        <v>26.1</v>
      </c>
      <c r="F7" s="17">
        <v>28.6</v>
      </c>
      <c r="G7" s="63">
        <v>30</v>
      </c>
      <c r="H7" s="17">
        <v>30.9</v>
      </c>
      <c r="I7" s="17">
        <v>32.700000000000003</v>
      </c>
      <c r="J7" s="17">
        <v>34.299999999999997</v>
      </c>
      <c r="K7" s="64">
        <v>34.700000000000003</v>
      </c>
      <c r="L7" s="64">
        <v>36.200000000000003</v>
      </c>
      <c r="M7" s="64">
        <v>35.5</v>
      </c>
      <c r="N7" s="64">
        <v>35.200000000000003</v>
      </c>
    </row>
    <row r="8" spans="1:17" ht="15" customHeight="1">
      <c r="A8" s="51" t="s">
        <v>76</v>
      </c>
      <c r="B8" s="1"/>
      <c r="C8" s="1"/>
      <c r="D8" s="1"/>
      <c r="E8" s="1"/>
      <c r="F8" s="51"/>
      <c r="G8" s="1"/>
      <c r="H8" s="70"/>
      <c r="I8" s="65"/>
      <c r="J8" s="65"/>
      <c r="K8" s="65"/>
      <c r="L8" s="65"/>
      <c r="M8" s="65"/>
      <c r="N8" s="65"/>
      <c r="O8" s="65"/>
    </row>
    <row r="9" spans="1:17" ht="15" customHeight="1">
      <c r="A9" s="51" t="s">
        <v>26</v>
      </c>
      <c r="B9" s="1"/>
      <c r="C9" s="1"/>
      <c r="D9" s="1"/>
      <c r="E9" s="1"/>
      <c r="F9" s="51"/>
      <c r="G9" s="1"/>
      <c r="H9" s="24"/>
      <c r="I9" s="65"/>
      <c r="J9" s="65"/>
      <c r="K9" s="65"/>
      <c r="L9" s="65"/>
      <c r="M9" s="65"/>
      <c r="N9" s="65"/>
      <c r="O9" s="65"/>
    </row>
    <row r="10" spans="1:17" ht="15" customHeight="1">
      <c r="A10" s="51"/>
      <c r="B10" s="1"/>
      <c r="C10" s="1"/>
      <c r="D10" s="1"/>
      <c r="E10" s="1"/>
      <c r="F10" s="51"/>
      <c r="G10" s="1"/>
      <c r="H10" s="24"/>
      <c r="I10" s="65"/>
      <c r="J10" s="65"/>
      <c r="K10" s="65"/>
      <c r="L10" s="65"/>
      <c r="M10" s="65"/>
      <c r="N10" s="65"/>
      <c r="O10" s="65"/>
    </row>
    <row r="11" spans="1:17" ht="15" customHeight="1">
      <c r="A11" s="50" t="s">
        <v>6</v>
      </c>
      <c r="B11" s="66"/>
      <c r="C11" s="66"/>
      <c r="D11" s="66"/>
      <c r="E11" s="66"/>
      <c r="F11" s="66"/>
      <c r="G11" s="67"/>
      <c r="H11" s="67"/>
      <c r="I11" s="67"/>
      <c r="J11" s="67"/>
      <c r="K11" s="67"/>
      <c r="L11" s="67"/>
      <c r="M11" s="67"/>
      <c r="N11" s="67"/>
      <c r="O11" s="67"/>
    </row>
    <row r="12" spans="1:17" ht="41.25" customHeight="1">
      <c r="A12" s="142" t="s">
        <v>27</v>
      </c>
      <c r="B12" s="142"/>
      <c r="C12" s="142"/>
      <c r="D12" s="142"/>
      <c r="E12" s="142"/>
      <c r="F12" s="142"/>
      <c r="G12" s="142"/>
      <c r="H12" s="142"/>
      <c r="I12" s="142"/>
      <c r="J12" s="142"/>
      <c r="K12" s="142"/>
      <c r="L12" s="142"/>
      <c r="M12" s="142"/>
      <c r="N12" s="25"/>
      <c r="O12" s="1"/>
    </row>
    <row r="13" spans="1:17" ht="41.25" customHeight="1">
      <c r="A13" s="142" t="s">
        <v>28</v>
      </c>
      <c r="B13" s="142"/>
      <c r="C13" s="142"/>
      <c r="D13" s="142"/>
      <c r="E13" s="142"/>
      <c r="F13" s="142"/>
      <c r="G13" s="142"/>
      <c r="H13" s="142"/>
      <c r="I13" s="142"/>
      <c r="J13" s="142"/>
      <c r="K13" s="142"/>
      <c r="L13" s="142"/>
      <c r="M13" s="142"/>
      <c r="N13" s="25"/>
      <c r="O13" s="1"/>
    </row>
    <row r="14" spans="1:17" ht="14.25" customHeight="1">
      <c r="A14" s="25"/>
      <c r="B14" s="25"/>
      <c r="C14" s="25"/>
      <c r="D14" s="25"/>
      <c r="E14" s="25"/>
      <c r="F14" s="25"/>
      <c r="G14" s="25"/>
      <c r="H14" s="25"/>
      <c r="I14" s="25"/>
      <c r="J14" s="25"/>
      <c r="K14" s="25"/>
      <c r="L14" s="25"/>
      <c r="M14" s="25"/>
      <c r="N14" s="25"/>
      <c r="O14" s="1"/>
    </row>
    <row r="15" spans="1:17" ht="15.75" customHeight="1">
      <c r="A15" s="50" t="s">
        <v>115</v>
      </c>
      <c r="B15" s="50"/>
      <c r="C15" s="50"/>
      <c r="D15" s="50"/>
      <c r="E15" s="50"/>
      <c r="F15" s="50"/>
      <c r="G15" s="50"/>
      <c r="H15" s="50"/>
      <c r="I15" s="50"/>
      <c r="J15" s="50"/>
      <c r="K15" s="50"/>
      <c r="L15" s="50"/>
      <c r="M15" s="50"/>
      <c r="N15" s="50"/>
      <c r="O15" s="50"/>
    </row>
    <row r="16" spans="1:17" ht="21.75" customHeight="1">
      <c r="A16" s="50"/>
      <c r="B16" s="50"/>
      <c r="C16" s="50"/>
      <c r="D16" s="50"/>
      <c r="E16" s="50"/>
      <c r="F16" s="50"/>
      <c r="G16" s="50"/>
      <c r="H16" s="50"/>
      <c r="I16" s="50"/>
      <c r="J16" s="50"/>
      <c r="K16" s="50"/>
      <c r="L16" s="50"/>
      <c r="M16" s="50"/>
      <c r="N16" s="50"/>
      <c r="O16" s="50"/>
    </row>
    <row r="17" spans="1:15" hidden="1">
      <c r="A17" s="54" t="s">
        <v>29</v>
      </c>
      <c r="B17" s="68"/>
      <c r="C17" s="68"/>
      <c r="D17" s="68"/>
      <c r="E17" s="68"/>
      <c r="F17" s="68"/>
      <c r="G17" s="68"/>
      <c r="H17" s="68"/>
      <c r="I17" s="68"/>
      <c r="J17" s="68"/>
      <c r="K17" s="68"/>
      <c r="L17" s="68"/>
      <c r="M17" s="68"/>
      <c r="N17" s="68"/>
      <c r="O17" s="68"/>
    </row>
    <row r="18" spans="1:15" hidden="1">
      <c r="A18" s="158" t="s">
        <v>30</v>
      </c>
      <c r="B18" s="158"/>
      <c r="C18" s="158"/>
      <c r="D18" s="158"/>
      <c r="E18" s="158"/>
      <c r="F18" s="158"/>
      <c r="G18" s="158"/>
      <c r="H18" s="158"/>
      <c r="I18" s="158"/>
      <c r="J18" s="158"/>
      <c r="K18" s="158"/>
      <c r="L18" s="158"/>
      <c r="M18" s="158"/>
      <c r="N18" s="158"/>
      <c r="O18" s="158"/>
    </row>
    <row r="19" spans="1:15" ht="22.5" hidden="1" customHeight="1">
      <c r="A19" s="158"/>
      <c r="B19" s="158"/>
      <c r="C19" s="158"/>
      <c r="D19" s="158"/>
      <c r="E19" s="158"/>
      <c r="F19" s="158"/>
      <c r="G19" s="158"/>
      <c r="H19" s="158"/>
      <c r="I19" s="158"/>
      <c r="J19" s="158"/>
      <c r="K19" s="158"/>
      <c r="L19" s="158"/>
      <c r="M19" s="158"/>
      <c r="N19" s="158"/>
      <c r="O19" s="158"/>
    </row>
    <row r="21" spans="1:15">
      <c r="A21" s="24"/>
    </row>
    <row r="22" spans="1:15">
      <c r="A22" s="69"/>
      <c r="B22" s="69"/>
      <c r="C22" s="69"/>
      <c r="D22" s="69"/>
      <c r="E22" s="69"/>
      <c r="F22" s="69"/>
      <c r="G22" s="69"/>
      <c r="H22" s="69"/>
      <c r="I22" s="69"/>
      <c r="J22" s="69"/>
      <c r="K22" s="69"/>
      <c r="L22" s="69"/>
      <c r="M22" s="69"/>
      <c r="N22" s="69"/>
      <c r="O22" s="69"/>
    </row>
    <row r="23" spans="1:15">
      <c r="A23" s="69"/>
      <c r="B23" s="69"/>
      <c r="C23" s="69"/>
      <c r="D23" s="69"/>
      <c r="E23" s="69"/>
      <c r="F23" s="69"/>
      <c r="G23" s="69"/>
      <c r="H23" s="69"/>
      <c r="I23" s="69"/>
      <c r="J23" s="69"/>
      <c r="K23" s="69"/>
      <c r="L23" s="69"/>
      <c r="M23" s="69"/>
      <c r="N23" s="69"/>
      <c r="O23" s="69"/>
    </row>
    <row r="29" spans="1:15">
      <c r="A29" s="69"/>
      <c r="B29" s="69"/>
      <c r="C29" s="69"/>
      <c r="D29" s="69"/>
      <c r="E29" s="69"/>
      <c r="F29" s="69"/>
      <c r="G29" s="69"/>
      <c r="H29" s="69"/>
      <c r="I29" s="69"/>
      <c r="J29" s="69"/>
      <c r="K29" s="69"/>
      <c r="L29" s="69"/>
      <c r="M29" s="69"/>
      <c r="N29" s="69"/>
      <c r="O29" s="69"/>
    </row>
    <row r="30" spans="1:15">
      <c r="A30" s="69"/>
      <c r="B30" s="69"/>
      <c r="C30" s="69"/>
      <c r="D30" s="69"/>
      <c r="E30" s="69"/>
      <c r="F30" s="69"/>
      <c r="G30" s="69"/>
      <c r="H30" s="69"/>
      <c r="I30" s="69"/>
      <c r="J30" s="69"/>
      <c r="K30" s="69"/>
      <c r="L30" s="69"/>
      <c r="M30" s="69"/>
      <c r="N30" s="69"/>
      <c r="O30" s="69"/>
    </row>
  </sheetData>
  <mergeCells count="5">
    <mergeCell ref="A4:A5"/>
    <mergeCell ref="A6:A7"/>
    <mergeCell ref="A18:O19"/>
    <mergeCell ref="A12:M12"/>
    <mergeCell ref="A13:M13"/>
  </mergeCells>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93013-0A4F-483A-BD8B-ECACBBBBC8D0}">
  <dimension ref="A1:X36"/>
  <sheetViews>
    <sheetView showGridLines="0" zoomScaleNormal="100" workbookViewId="0">
      <selection activeCell="A54" sqref="A54"/>
    </sheetView>
  </sheetViews>
  <sheetFormatPr defaultColWidth="9.140625" defaultRowHeight="11.25"/>
  <cols>
    <col min="1" max="1" width="27.85546875" style="15" customWidth="1"/>
    <col min="2" max="2" width="49.5703125" style="15" customWidth="1"/>
    <col min="3" max="16384" width="9.140625" style="15"/>
  </cols>
  <sheetData>
    <row r="1" spans="1:24" customFormat="1" ht="18.75">
      <c r="A1" s="5" t="s">
        <v>4</v>
      </c>
      <c r="B1" s="5"/>
      <c r="C1" s="5"/>
      <c r="D1" s="5"/>
      <c r="E1" s="5"/>
      <c r="F1" s="5"/>
      <c r="G1" s="5"/>
      <c r="H1" s="5"/>
      <c r="I1" s="5"/>
      <c r="J1" s="5"/>
      <c r="K1" s="5"/>
      <c r="L1" s="5"/>
      <c r="M1" s="5"/>
      <c r="N1" s="5"/>
      <c r="O1" s="6"/>
      <c r="P1" s="6"/>
      <c r="Q1" s="6"/>
      <c r="R1" s="6"/>
      <c r="S1" s="6"/>
      <c r="T1" s="6"/>
      <c r="U1" s="6"/>
      <c r="V1" s="6"/>
      <c r="W1" s="6"/>
      <c r="X1" s="6"/>
    </row>
    <row r="2" spans="1:24" s="30" customFormat="1" ht="16.5" thickBot="1">
      <c r="A2" s="29" t="s">
        <v>177</v>
      </c>
      <c r="B2" s="29"/>
      <c r="C2" s="29"/>
      <c r="D2" s="29"/>
      <c r="E2" s="29"/>
      <c r="F2" s="29"/>
      <c r="G2" s="29"/>
      <c r="H2" s="29"/>
      <c r="I2" s="29"/>
      <c r="J2" s="29"/>
      <c r="K2" s="29"/>
      <c r="L2" s="29"/>
      <c r="M2" s="29"/>
      <c r="N2" s="29"/>
    </row>
    <row r="3" spans="1:24" ht="15">
      <c r="A3" s="31" t="s">
        <v>31</v>
      </c>
      <c r="B3" s="32" t="s">
        <v>32</v>
      </c>
      <c r="C3" s="33" t="s">
        <v>14</v>
      </c>
      <c r="D3" s="33" t="s">
        <v>15</v>
      </c>
      <c r="E3" s="33" t="s">
        <v>16</v>
      </c>
      <c r="F3" s="33" t="s">
        <v>17</v>
      </c>
      <c r="G3" s="33" t="s">
        <v>18</v>
      </c>
      <c r="H3" s="33" t="s">
        <v>19</v>
      </c>
      <c r="I3" s="33" t="s">
        <v>20</v>
      </c>
      <c r="J3" s="34" t="s">
        <v>33</v>
      </c>
      <c r="K3" s="33" t="s">
        <v>34</v>
      </c>
      <c r="L3" s="33" t="s">
        <v>35</v>
      </c>
      <c r="M3" s="33" t="s">
        <v>36</v>
      </c>
      <c r="N3" s="33" t="s">
        <v>113</v>
      </c>
    </row>
    <row r="4" spans="1:24" ht="15" customHeight="1">
      <c r="A4" s="74" t="s">
        <v>37</v>
      </c>
      <c r="B4" s="35" t="s">
        <v>66</v>
      </c>
      <c r="C4" s="36">
        <v>3.3260327594999999</v>
      </c>
      <c r="D4" s="36">
        <v>3.1</v>
      </c>
      <c r="E4" s="36">
        <v>3.1</v>
      </c>
      <c r="F4" s="36">
        <v>2.8</v>
      </c>
      <c r="G4" s="36">
        <v>2.8</v>
      </c>
      <c r="H4" s="36">
        <v>3.0818995081485401</v>
      </c>
      <c r="I4" s="36">
        <v>3.2201153657339199</v>
      </c>
      <c r="J4" s="36">
        <v>3</v>
      </c>
      <c r="K4" s="36">
        <v>3.3</v>
      </c>
      <c r="L4" s="36">
        <v>3.2</v>
      </c>
      <c r="M4" s="36">
        <v>2.7</v>
      </c>
      <c r="N4" s="36">
        <v>2.7</v>
      </c>
      <c r="O4" s="126"/>
    </row>
    <row r="5" spans="1:24" ht="15" customHeight="1">
      <c r="A5" s="79"/>
      <c r="B5" t="s">
        <v>67</v>
      </c>
      <c r="C5" s="77">
        <v>42.139560254999999</v>
      </c>
      <c r="D5" s="77">
        <v>43.1</v>
      </c>
      <c r="E5" s="77">
        <v>41.8</v>
      </c>
      <c r="F5" s="77">
        <v>39.700000000000003</v>
      </c>
      <c r="G5" s="77">
        <v>39.799999999999997</v>
      </c>
      <c r="H5" s="77">
        <v>35.814334464900803</v>
      </c>
      <c r="I5" s="77">
        <v>34.921391138637503</v>
      </c>
      <c r="J5" s="78">
        <v>35.6</v>
      </c>
      <c r="K5" s="77">
        <v>34.1</v>
      </c>
      <c r="L5" s="77">
        <v>31</v>
      </c>
      <c r="M5" s="79">
        <v>30.5</v>
      </c>
      <c r="N5" s="79">
        <v>38</v>
      </c>
      <c r="O5" s="126"/>
      <c r="Q5" s="79"/>
    </row>
    <row r="6" spans="1:24" ht="15" customHeight="1">
      <c r="A6" s="75"/>
      <c r="B6" t="s">
        <v>68</v>
      </c>
      <c r="C6" s="37">
        <v>33.623864041708622</v>
      </c>
      <c r="D6" s="37">
        <v>29.158110882956876</v>
      </c>
      <c r="E6" s="37">
        <v>29.889538661468485</v>
      </c>
      <c r="F6" s="37">
        <v>32.872200263504617</v>
      </c>
      <c r="G6" s="37">
        <v>26.701268742791235</v>
      </c>
      <c r="H6" s="37">
        <v>24.358222316626204</v>
      </c>
      <c r="I6" s="37">
        <v>21.48642210576465</v>
      </c>
      <c r="J6" s="37">
        <v>21.36</v>
      </c>
      <c r="K6" s="37">
        <v>22.5</v>
      </c>
      <c r="L6" s="37">
        <v>22.1</v>
      </c>
      <c r="M6" s="37">
        <v>21.9</v>
      </c>
      <c r="N6" s="37">
        <v>21.4</v>
      </c>
      <c r="O6" s="126"/>
    </row>
    <row r="7" spans="1:24" ht="15" customHeight="1">
      <c r="A7" s="76"/>
      <c r="B7" s="39" t="s">
        <v>69</v>
      </c>
      <c r="C7" s="37">
        <v>24.236575703741813</v>
      </c>
      <c r="D7" s="37">
        <v>27.789185489390828</v>
      </c>
      <c r="E7" s="37">
        <v>28.330084470435345</v>
      </c>
      <c r="F7" s="37">
        <v>27.4703557312253</v>
      </c>
      <c r="G7" s="37">
        <v>33.50634371395617</v>
      </c>
      <c r="H7" s="37">
        <v>39.827443218472929</v>
      </c>
      <c r="I7" s="37">
        <v>43.592186755597908</v>
      </c>
      <c r="J7" s="40">
        <v>43</v>
      </c>
      <c r="K7" s="37">
        <v>36.5</v>
      </c>
      <c r="L7" s="37">
        <v>46.8</v>
      </c>
      <c r="M7" s="37">
        <v>47.7</v>
      </c>
      <c r="N7" s="37">
        <v>40.5</v>
      </c>
      <c r="O7" s="126"/>
    </row>
    <row r="8" spans="1:24" ht="15" customHeight="1">
      <c r="A8" s="161" t="s">
        <v>38</v>
      </c>
      <c r="B8" s="35" t="s">
        <v>66</v>
      </c>
      <c r="C8" s="36">
        <v>1.4631227825999999</v>
      </c>
      <c r="D8" s="36">
        <v>1.4</v>
      </c>
      <c r="E8" s="36">
        <v>1.3</v>
      </c>
      <c r="F8" s="36">
        <v>1.5</v>
      </c>
      <c r="G8" s="36">
        <v>1.6</v>
      </c>
      <c r="H8" s="36">
        <v>1.5744385539444801</v>
      </c>
      <c r="I8" s="36">
        <v>1.8209990181639699</v>
      </c>
      <c r="J8">
        <v>1.8</v>
      </c>
      <c r="K8" s="36">
        <v>1.8</v>
      </c>
      <c r="L8" s="36">
        <v>1.8</v>
      </c>
      <c r="M8" s="36">
        <v>1.7</v>
      </c>
      <c r="N8" s="36">
        <v>1.6</v>
      </c>
      <c r="O8" s="126"/>
    </row>
    <row r="9" spans="1:24" ht="15" customHeight="1">
      <c r="A9" s="162"/>
      <c r="B9" t="s">
        <v>67</v>
      </c>
      <c r="C9" s="37">
        <v>38.244637165999997</v>
      </c>
      <c r="D9" s="37">
        <v>38.9</v>
      </c>
      <c r="E9" s="37">
        <v>37.799999999999997</v>
      </c>
      <c r="F9" s="37">
        <v>38.9</v>
      </c>
      <c r="G9" s="37">
        <v>34.200000000000003</v>
      </c>
      <c r="H9" s="37">
        <v>34.558605159770103</v>
      </c>
      <c r="I9" s="37">
        <v>30.328559393428801</v>
      </c>
      <c r="J9" s="38">
        <v>32.799999999999997</v>
      </c>
      <c r="K9" s="37">
        <v>34.6</v>
      </c>
      <c r="L9" s="37">
        <v>32.4</v>
      </c>
      <c r="M9" s="37">
        <v>33.700000000000003</v>
      </c>
      <c r="N9" s="37">
        <v>37.1</v>
      </c>
      <c r="O9" s="126"/>
    </row>
    <row r="10" spans="1:24" ht="15" customHeight="1">
      <c r="A10" s="162"/>
      <c r="B10" t="s">
        <v>68</v>
      </c>
      <c r="C10" s="37">
        <v>36.349808979210415</v>
      </c>
      <c r="D10" s="37">
        <v>31.634182908545728</v>
      </c>
      <c r="E10" s="37">
        <v>28.951486697965574</v>
      </c>
      <c r="F10" s="37">
        <v>32.182490752157825</v>
      </c>
      <c r="G10" s="37">
        <v>25.786802030456851</v>
      </c>
      <c r="H10" s="37">
        <v>19.437043182620922</v>
      </c>
      <c r="I10" s="37">
        <v>18.028643639427127</v>
      </c>
      <c r="J10" s="37">
        <v>16.91</v>
      </c>
      <c r="K10" s="37">
        <v>15.3</v>
      </c>
      <c r="L10" s="37">
        <v>17.5</v>
      </c>
      <c r="M10" s="37">
        <v>18.2</v>
      </c>
      <c r="N10" s="37">
        <v>17.5</v>
      </c>
      <c r="O10" s="126"/>
    </row>
    <row r="11" spans="1:24" ht="15" customHeight="1">
      <c r="A11" s="163"/>
      <c r="B11" s="39" t="s">
        <v>69</v>
      </c>
      <c r="C11" s="37">
        <v>25.405553855274327</v>
      </c>
      <c r="D11" s="37">
        <v>29.535232383808097</v>
      </c>
      <c r="E11" s="37">
        <v>33.333333333333329</v>
      </c>
      <c r="F11" s="37">
        <v>28.976572133168926</v>
      </c>
      <c r="G11" s="37">
        <v>40</v>
      </c>
      <c r="H11" s="37">
        <v>46.004351657608836</v>
      </c>
      <c r="I11" s="37">
        <v>51.642796967144058</v>
      </c>
      <c r="J11" s="40">
        <v>50.3</v>
      </c>
      <c r="K11" s="37">
        <v>50.1</v>
      </c>
      <c r="L11" s="37">
        <v>50.1</v>
      </c>
      <c r="M11" s="37">
        <v>48.1</v>
      </c>
      <c r="N11" s="37">
        <v>45.4</v>
      </c>
      <c r="O11" s="126"/>
    </row>
    <row r="12" spans="1:24" ht="15" customHeight="1">
      <c r="A12" s="161" t="s">
        <v>39</v>
      </c>
      <c r="B12" s="35" t="s">
        <v>66</v>
      </c>
      <c r="C12" s="36">
        <v>5.5546924650999996</v>
      </c>
      <c r="D12" s="36">
        <v>5.6</v>
      </c>
      <c r="E12" s="36">
        <v>5.7</v>
      </c>
      <c r="F12" s="36">
        <v>6.6</v>
      </c>
      <c r="G12" s="36">
        <v>6.8</v>
      </c>
      <c r="H12" s="36">
        <v>7.0689278273167799</v>
      </c>
      <c r="I12" s="36">
        <v>7.6307069219440402</v>
      </c>
      <c r="J12">
        <v>7.5</v>
      </c>
      <c r="K12" s="36">
        <v>8.3000000000000007</v>
      </c>
      <c r="L12" s="36">
        <v>8.1999999999999993</v>
      </c>
      <c r="M12" s="36">
        <v>7.9</v>
      </c>
      <c r="N12" s="36">
        <v>7.8</v>
      </c>
      <c r="O12" s="126"/>
    </row>
    <row r="13" spans="1:24" ht="15" customHeight="1">
      <c r="A13" s="162"/>
      <c r="B13" t="s">
        <v>67</v>
      </c>
      <c r="C13" s="37">
        <v>43.870702702999999</v>
      </c>
      <c r="D13" s="37">
        <v>49</v>
      </c>
      <c r="E13" s="37">
        <v>47</v>
      </c>
      <c r="F13" s="37">
        <v>45.2</v>
      </c>
      <c r="G13" s="37">
        <v>44.5</v>
      </c>
      <c r="H13" s="37">
        <v>41.408248638108901</v>
      </c>
      <c r="I13" s="37">
        <v>42.862887012464803</v>
      </c>
      <c r="J13" s="38">
        <v>41.7</v>
      </c>
      <c r="K13" s="37">
        <v>41</v>
      </c>
      <c r="L13" s="37">
        <v>39.299999999999997</v>
      </c>
      <c r="M13" s="37">
        <v>42.7</v>
      </c>
      <c r="N13" s="37">
        <v>45.4</v>
      </c>
      <c r="O13" s="126"/>
    </row>
    <row r="14" spans="1:24" ht="15" customHeight="1">
      <c r="A14" s="162"/>
      <c r="B14" t="s">
        <v>68</v>
      </c>
      <c r="C14" s="37">
        <v>34.727134301283748</v>
      </c>
      <c r="D14" s="37">
        <v>28.058103975535172</v>
      </c>
      <c r="E14" s="37">
        <v>26.539950721576911</v>
      </c>
      <c r="F14" s="37">
        <v>27.970437748720865</v>
      </c>
      <c r="G14" s="37">
        <v>22.944138096379767</v>
      </c>
      <c r="H14" s="37">
        <v>25.463891213258627</v>
      </c>
      <c r="I14" s="37">
        <v>24.185765983112184</v>
      </c>
      <c r="J14" s="37">
        <v>24.367000000000001</v>
      </c>
      <c r="K14" s="37">
        <v>21.3</v>
      </c>
      <c r="L14" s="37">
        <v>21.4</v>
      </c>
      <c r="M14" s="37">
        <v>18.600000000000001</v>
      </c>
      <c r="N14" s="37">
        <v>18.7</v>
      </c>
      <c r="O14" s="126"/>
    </row>
    <row r="15" spans="1:24" ht="15" customHeight="1">
      <c r="A15" s="163"/>
      <c r="B15" s="39" t="s">
        <v>69</v>
      </c>
      <c r="C15" s="41">
        <v>21.402162995974216</v>
      </c>
      <c r="D15" s="41">
        <v>22.897553516819571</v>
      </c>
      <c r="E15" s="41">
        <v>26.469552974304822</v>
      </c>
      <c r="F15" s="41">
        <v>26.776577600909608</v>
      </c>
      <c r="G15" s="41">
        <v>32.606089666746584</v>
      </c>
      <c r="H15" s="41">
        <v>33.127860148632486</v>
      </c>
      <c r="I15" s="41">
        <v>32.951347004422999</v>
      </c>
      <c r="J15" s="40">
        <v>34</v>
      </c>
      <c r="K15" s="37">
        <v>44.6</v>
      </c>
      <c r="L15" s="37">
        <v>39.4</v>
      </c>
      <c r="M15" s="37">
        <v>38.700000000000003</v>
      </c>
      <c r="N15" s="37">
        <v>35.9</v>
      </c>
      <c r="O15" s="126"/>
    </row>
    <row r="16" spans="1:24" ht="15" customHeight="1">
      <c r="A16" s="161" t="s">
        <v>70</v>
      </c>
      <c r="B16" s="35" t="s">
        <v>66</v>
      </c>
      <c r="C16" s="36">
        <v>7.3718773970999996</v>
      </c>
      <c r="D16" s="36">
        <v>7.1</v>
      </c>
      <c r="E16" s="36">
        <v>7.1</v>
      </c>
      <c r="F16" s="36">
        <v>7.9</v>
      </c>
      <c r="G16" s="36">
        <v>7.9</v>
      </c>
      <c r="H16" s="36">
        <v>8.1803457055840596</v>
      </c>
      <c r="I16" s="36">
        <v>8.7460112911143906</v>
      </c>
      <c r="J16" s="35">
        <v>8.5</v>
      </c>
      <c r="K16" s="36">
        <v>9.3000000000000007</v>
      </c>
      <c r="L16" s="36">
        <v>9</v>
      </c>
      <c r="M16" s="36">
        <v>8.6</v>
      </c>
      <c r="N16" s="36">
        <v>8.5</v>
      </c>
      <c r="O16" s="127"/>
    </row>
    <row r="17" spans="1:17" ht="15" customHeight="1">
      <c r="A17" s="162"/>
      <c r="B17" t="s">
        <v>67</v>
      </c>
      <c r="C17" s="37">
        <v>45.733285090999999</v>
      </c>
      <c r="D17" s="37">
        <v>49.7</v>
      </c>
      <c r="E17" s="37">
        <v>47.4</v>
      </c>
      <c r="F17" s="37">
        <v>45.9</v>
      </c>
      <c r="G17" s="37">
        <v>46</v>
      </c>
      <c r="H17" s="37">
        <v>42.659827336407901</v>
      </c>
      <c r="I17" s="37">
        <v>42.536397123311701</v>
      </c>
      <c r="J17" s="38">
        <v>42.5</v>
      </c>
      <c r="K17" s="37">
        <v>41.7</v>
      </c>
      <c r="L17" s="37">
        <v>39.5</v>
      </c>
      <c r="M17" s="37">
        <v>42.7</v>
      </c>
      <c r="N17" s="37">
        <v>46.7</v>
      </c>
      <c r="O17" s="127"/>
    </row>
    <row r="18" spans="1:17" ht="15" customHeight="1">
      <c r="A18" s="162"/>
      <c r="B18" t="s">
        <v>68</v>
      </c>
      <c r="C18" s="37">
        <v>33.375691535069478</v>
      </c>
      <c r="D18" s="37">
        <v>27.629987908101572</v>
      </c>
      <c r="E18" s="37">
        <v>28.001140575990874</v>
      </c>
      <c r="F18" s="37">
        <v>28.462998102466791</v>
      </c>
      <c r="G18" s="37">
        <v>23.647953937898418</v>
      </c>
      <c r="H18" s="37">
        <v>25.464734365542306</v>
      </c>
      <c r="I18" s="37">
        <v>24.750043851955798</v>
      </c>
      <c r="J18">
        <v>24.1</v>
      </c>
      <c r="K18" s="37">
        <v>23.1</v>
      </c>
      <c r="L18" s="37">
        <v>21.9</v>
      </c>
      <c r="M18" s="37">
        <v>19.399999999999999</v>
      </c>
      <c r="N18" s="37">
        <v>18.899999999999999</v>
      </c>
      <c r="O18" s="127"/>
    </row>
    <row r="19" spans="1:17" ht="15" customHeight="1" thickBot="1">
      <c r="A19" s="164"/>
      <c r="B19" s="17" t="s">
        <v>69</v>
      </c>
      <c r="C19" s="42">
        <v>20.891023373785508</v>
      </c>
      <c r="D19" s="42">
        <v>22.70253929866989</v>
      </c>
      <c r="E19" s="42">
        <v>24.579412603364702</v>
      </c>
      <c r="F19" s="42">
        <v>25.664136622390892</v>
      </c>
      <c r="G19" s="42">
        <v>30.37219823154431</v>
      </c>
      <c r="H19" s="42">
        <v>31.875438298049836</v>
      </c>
      <c r="I19" s="42">
        <v>32.713559024732504</v>
      </c>
      <c r="J19" s="43">
        <v>33.299999999999997</v>
      </c>
      <c r="K19" s="42">
        <v>35.299999999999997</v>
      </c>
      <c r="L19" s="42">
        <v>38.5</v>
      </c>
      <c r="M19" s="42">
        <v>37.9</v>
      </c>
      <c r="N19" s="42">
        <v>34.5</v>
      </c>
      <c r="O19" s="127"/>
    </row>
    <row r="20" spans="1:17" ht="15" customHeight="1">
      <c r="A20" s="44" t="s">
        <v>74</v>
      </c>
      <c r="B20" s="1"/>
      <c r="C20" s="45"/>
      <c r="D20" s="45"/>
      <c r="E20" s="46"/>
      <c r="F20" s="46"/>
      <c r="G20" s="46"/>
      <c r="H20" s="46"/>
      <c r="I20" s="46"/>
    </row>
    <row r="21" spans="1:17" ht="15" customHeight="1">
      <c r="A21" s="44" t="s">
        <v>40</v>
      </c>
      <c r="B21" s="1"/>
      <c r="C21" s="45"/>
      <c r="D21" s="45"/>
      <c r="E21" s="46"/>
      <c r="F21" s="46"/>
      <c r="G21" s="46"/>
      <c r="H21" s="46"/>
      <c r="I21" s="46"/>
    </row>
    <row r="22" spans="1:17" ht="27" customHeight="1">
      <c r="A22" s="166" t="s">
        <v>41</v>
      </c>
      <c r="B22" s="166"/>
      <c r="C22" s="166"/>
      <c r="D22" s="166"/>
      <c r="E22" s="166"/>
      <c r="F22" s="166"/>
      <c r="G22" s="166"/>
      <c r="H22" s="166"/>
      <c r="I22" s="166"/>
      <c r="J22" s="166"/>
      <c r="K22" s="166"/>
      <c r="L22" s="166"/>
      <c r="M22" s="166"/>
      <c r="N22" s="166"/>
    </row>
    <row r="23" spans="1:17" ht="15" customHeight="1">
      <c r="A23" s="44"/>
      <c r="B23" s="47"/>
      <c r="C23" s="48"/>
      <c r="D23" s="48"/>
      <c r="E23" s="49"/>
      <c r="F23" s="49"/>
      <c r="G23" s="49"/>
      <c r="H23" s="49"/>
      <c r="I23" s="49"/>
    </row>
    <row r="24" spans="1:17" ht="15" customHeight="1">
      <c r="A24" s="50" t="s">
        <v>6</v>
      </c>
      <c r="B24" s="51"/>
      <c r="C24" s="51"/>
      <c r="D24" s="51"/>
      <c r="E24" s="16"/>
      <c r="F24" s="16"/>
      <c r="G24" s="16"/>
      <c r="H24" s="16"/>
      <c r="I24" s="16"/>
      <c r="J24" s="16"/>
      <c r="L24" s="16"/>
      <c r="M24" s="16"/>
      <c r="N24" s="16"/>
      <c r="O24" s="16"/>
      <c r="P24" s="16"/>
      <c r="Q24" s="16"/>
    </row>
    <row r="25" spans="1:17" ht="15" customHeight="1">
      <c r="A25" s="50" t="s">
        <v>42</v>
      </c>
      <c r="B25" s="51"/>
      <c r="C25" s="51"/>
      <c r="D25" s="51"/>
      <c r="E25" s="16"/>
      <c r="F25" s="16"/>
      <c r="G25" s="16"/>
      <c r="H25" s="16"/>
      <c r="I25" s="16"/>
      <c r="J25" s="16"/>
      <c r="K25" s="16"/>
      <c r="L25" s="16"/>
      <c r="M25" s="16"/>
      <c r="N25" s="16"/>
      <c r="O25" s="16"/>
      <c r="P25" s="16"/>
      <c r="Q25" s="16"/>
    </row>
    <row r="26" spans="1:17" ht="15" customHeight="1">
      <c r="A26" s="50" t="s">
        <v>43</v>
      </c>
      <c r="B26" s="51"/>
      <c r="C26" s="51"/>
      <c r="D26" s="51"/>
      <c r="E26" s="16"/>
      <c r="F26" s="16"/>
      <c r="G26" s="16"/>
      <c r="H26" s="16"/>
      <c r="I26" s="16"/>
      <c r="J26" s="16"/>
      <c r="K26" s="16"/>
      <c r="L26" s="16"/>
      <c r="M26" s="16"/>
      <c r="N26" s="16"/>
      <c r="O26" s="16"/>
      <c r="P26" s="16"/>
      <c r="Q26" s="16"/>
    </row>
    <row r="27" spans="1:17" ht="15" customHeight="1">
      <c r="A27" s="50"/>
      <c r="B27" s="51"/>
      <c r="C27" s="51"/>
      <c r="D27" s="51"/>
      <c r="E27" s="16"/>
      <c r="F27" s="16"/>
      <c r="G27" s="16"/>
      <c r="H27" s="16"/>
      <c r="I27" s="16"/>
      <c r="J27" s="16"/>
      <c r="K27" s="16"/>
      <c r="L27" s="16"/>
      <c r="M27" s="16"/>
      <c r="N27" s="16"/>
      <c r="O27" s="16"/>
      <c r="P27" s="16"/>
      <c r="Q27" s="16"/>
    </row>
    <row r="28" spans="1:17" ht="15" customHeight="1">
      <c r="A28" s="50" t="s">
        <v>71</v>
      </c>
      <c r="B28" s="52"/>
      <c r="C28" s="52"/>
      <c r="D28" s="52"/>
      <c r="E28" s="53"/>
      <c r="F28" s="53"/>
      <c r="G28" s="24"/>
      <c r="H28" s="53"/>
      <c r="I28" s="53"/>
      <c r="J28" s="53"/>
      <c r="K28" s="53"/>
      <c r="L28" s="53"/>
      <c r="M28" s="53"/>
      <c r="N28" s="53"/>
    </row>
    <row r="29" spans="1:17" ht="15" customHeight="1">
      <c r="A29" s="50"/>
      <c r="B29" s="52"/>
      <c r="C29" s="52"/>
      <c r="D29" s="52"/>
      <c r="E29" s="53"/>
      <c r="F29" s="53"/>
      <c r="G29" s="24"/>
      <c r="H29" s="53"/>
      <c r="I29" s="53"/>
      <c r="J29" s="53"/>
      <c r="K29" s="53"/>
      <c r="L29" s="53"/>
      <c r="M29" s="53"/>
      <c r="N29" s="53"/>
    </row>
    <row r="30" spans="1:17" ht="12.75" hidden="1">
      <c r="A30" s="54" t="s">
        <v>29</v>
      </c>
      <c r="B30" s="55"/>
      <c r="C30" s="55"/>
      <c r="D30" s="55"/>
      <c r="E30" s="56"/>
      <c r="F30" s="56"/>
      <c r="G30" s="56"/>
      <c r="H30" s="72"/>
      <c r="I30" s="56"/>
      <c r="J30" s="53"/>
      <c r="K30" s="53"/>
      <c r="L30" s="53"/>
      <c r="M30" s="53"/>
      <c r="N30" s="53"/>
    </row>
    <row r="31" spans="1:17" ht="69" hidden="1" customHeight="1">
      <c r="A31" s="165" t="s">
        <v>44</v>
      </c>
      <c r="B31" s="165"/>
      <c r="C31" s="165"/>
      <c r="D31" s="165"/>
      <c r="E31" s="53"/>
      <c r="F31" s="73"/>
      <c r="G31" s="53"/>
      <c r="H31" s="53"/>
      <c r="I31" s="53"/>
      <c r="J31" s="53"/>
      <c r="K31" s="53"/>
      <c r="L31" s="53"/>
      <c r="M31" s="53"/>
      <c r="N31" s="53"/>
    </row>
    <row r="33" spans="1:11">
      <c r="A33" s="159"/>
      <c r="B33" s="160"/>
      <c r="C33" s="160"/>
      <c r="D33" s="160"/>
      <c r="E33" s="160"/>
      <c r="F33" s="160"/>
      <c r="G33" s="160"/>
      <c r="H33" s="160"/>
      <c r="I33" s="160"/>
      <c r="J33" s="160"/>
      <c r="K33" s="160"/>
    </row>
    <row r="34" spans="1:11">
      <c r="A34" s="159"/>
      <c r="B34" s="160"/>
      <c r="C34" s="160"/>
      <c r="D34" s="160"/>
      <c r="E34" s="160"/>
      <c r="F34" s="160"/>
      <c r="G34" s="160"/>
      <c r="H34" s="160"/>
      <c r="I34" s="160"/>
      <c r="J34" s="160"/>
      <c r="K34" s="160"/>
    </row>
    <row r="35" spans="1:11">
      <c r="A35" s="159"/>
      <c r="B35" s="160"/>
      <c r="C35" s="160"/>
      <c r="D35" s="160"/>
      <c r="E35" s="160"/>
      <c r="F35" s="160"/>
      <c r="G35" s="160"/>
      <c r="H35" s="160"/>
      <c r="I35" s="160"/>
      <c r="J35" s="160"/>
      <c r="K35" s="160"/>
    </row>
    <row r="36" spans="1:11">
      <c r="A36" s="159"/>
      <c r="B36" s="160"/>
      <c r="C36" s="160"/>
      <c r="D36" s="160"/>
      <c r="E36" s="160"/>
      <c r="F36" s="160"/>
      <c r="G36" s="160"/>
      <c r="H36" s="160"/>
      <c r="I36" s="160"/>
      <c r="J36" s="160"/>
      <c r="K36" s="160"/>
    </row>
  </sheetData>
  <mergeCells count="9">
    <mergeCell ref="A33:K33"/>
    <mergeCell ref="A34:K34"/>
    <mergeCell ref="A35:K35"/>
    <mergeCell ref="A36:K36"/>
    <mergeCell ref="A8:A11"/>
    <mergeCell ref="A12:A15"/>
    <mergeCell ref="A16:A19"/>
    <mergeCell ref="A31:D31"/>
    <mergeCell ref="A22:N22"/>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A2DA7-6C22-486E-9A87-95BA7BCC8B0E}">
  <dimension ref="A1:M22"/>
  <sheetViews>
    <sheetView showGridLines="0" zoomScaleNormal="100" workbookViewId="0">
      <selection activeCell="A37" sqref="A37"/>
    </sheetView>
  </sheetViews>
  <sheetFormatPr defaultRowHeight="15"/>
  <cols>
    <col min="1" max="1" width="124.42578125" customWidth="1"/>
  </cols>
  <sheetData>
    <row r="1" spans="1:13" ht="18.75">
      <c r="A1" s="5" t="s">
        <v>4</v>
      </c>
      <c r="B1" s="6"/>
      <c r="C1" s="6"/>
      <c r="D1" s="6"/>
      <c r="E1" s="6"/>
      <c r="F1" s="6"/>
      <c r="G1" s="6"/>
      <c r="H1" s="6"/>
      <c r="I1" s="6"/>
      <c r="J1" s="6"/>
      <c r="K1" s="6"/>
      <c r="L1" s="6"/>
      <c r="M1" s="6"/>
    </row>
    <row r="3" spans="1:13" ht="21.75" customHeight="1">
      <c r="A3" s="7" t="s">
        <v>72</v>
      </c>
    </row>
    <row r="4" spans="1:13" ht="18.75">
      <c r="A4" s="7" t="s">
        <v>117</v>
      </c>
    </row>
    <row r="5" spans="1:13" ht="15.75">
      <c r="A5" s="11" t="s">
        <v>118</v>
      </c>
    </row>
    <row r="6" spans="1:13" ht="352.5" customHeight="1">
      <c r="A6" s="9" t="s">
        <v>120</v>
      </c>
    </row>
    <row r="7" spans="1:13" ht="18.75">
      <c r="A7" s="7"/>
    </row>
    <row r="8" spans="1:13">
      <c r="A8" s="12" t="s">
        <v>9</v>
      </c>
    </row>
    <row r="9" spans="1:13">
      <c r="A9" s="13" t="s">
        <v>158</v>
      </c>
    </row>
    <row r="10" spans="1:13">
      <c r="A10" s="13"/>
    </row>
    <row r="11" spans="1:13" ht="23.25" customHeight="1">
      <c r="A11" s="7" t="s">
        <v>159</v>
      </c>
    </row>
    <row r="12" spans="1:13" ht="14.25" customHeight="1">
      <c r="A12" s="11" t="s">
        <v>54</v>
      </c>
      <c r="B12" s="10"/>
      <c r="C12" s="10"/>
      <c r="D12" s="10"/>
      <c r="E12" s="10"/>
      <c r="F12" s="10"/>
      <c r="G12" s="10"/>
      <c r="H12" s="10"/>
      <c r="I12" s="10"/>
    </row>
    <row r="13" spans="1:13" ht="105">
      <c r="A13" s="9" t="s">
        <v>7</v>
      </c>
      <c r="B13" s="10"/>
      <c r="C13" s="10"/>
      <c r="D13" s="10"/>
      <c r="E13" s="10"/>
      <c r="F13" s="10"/>
      <c r="G13" s="10"/>
      <c r="H13" s="10"/>
      <c r="I13" s="10"/>
    </row>
    <row r="14" spans="1:13" ht="13.5" customHeight="1">
      <c r="B14" s="1"/>
      <c r="C14" s="1"/>
      <c r="D14" s="1"/>
      <c r="E14" s="1"/>
      <c r="F14" s="1"/>
      <c r="G14" s="1"/>
      <c r="H14" s="1"/>
      <c r="I14" s="1"/>
    </row>
    <row r="15" spans="1:13" ht="16.5" customHeight="1">
      <c r="A15" s="11" t="s">
        <v>55</v>
      </c>
      <c r="B15" s="1"/>
      <c r="C15" s="1"/>
      <c r="D15" s="1"/>
      <c r="E15" s="1"/>
      <c r="F15" s="1"/>
      <c r="G15" s="1"/>
      <c r="H15" s="1"/>
      <c r="I15" s="1"/>
    </row>
    <row r="16" spans="1:13" ht="105">
      <c r="A16" s="9" t="s">
        <v>8</v>
      </c>
      <c r="B16" s="10"/>
      <c r="C16" s="10"/>
      <c r="D16" s="10"/>
      <c r="E16" s="10"/>
      <c r="F16" s="10"/>
      <c r="G16" s="10"/>
      <c r="H16" s="10"/>
      <c r="I16" s="10"/>
    </row>
    <row r="18" spans="1:1" ht="15.75">
      <c r="A18" s="8" t="s">
        <v>56</v>
      </c>
    </row>
    <row r="19" spans="1:1" ht="181.5" customHeight="1">
      <c r="A19" s="9" t="s">
        <v>107</v>
      </c>
    </row>
    <row r="21" spans="1:1">
      <c r="A21" s="12" t="s">
        <v>9</v>
      </c>
    </row>
    <row r="22" spans="1:1">
      <c r="A22" s="13" t="s">
        <v>10</v>
      </c>
    </row>
  </sheetData>
  <hyperlinks>
    <hyperlink ref="A22" r:id="rId1" xr:uid="{B24C2943-72B7-4AD0-A18B-42C92E21E98F}"/>
    <hyperlink ref="A9" r:id="rId2" display="https://www.abs.gov.au/census/guide-census-data/census-dictionary/2021" xr:uid="{4EEAA5EC-91D8-493C-96EA-3BBA570C0ADB}"/>
  </hyperlinks>
  <pageMargins left="0.7" right="0.7" top="0.75" bottom="0.75" header="0.3" footer="0.3"/>
  <pageSetup paperSize="8"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FFF50-8F2D-4C4F-A3B2-3C9C65DAD2DA}">
  <dimension ref="A1:G39"/>
  <sheetViews>
    <sheetView showGridLines="0" workbookViewId="0">
      <selection activeCell="A63" sqref="A63"/>
    </sheetView>
  </sheetViews>
  <sheetFormatPr defaultRowHeight="15"/>
  <cols>
    <col min="1" max="1" width="61.85546875" customWidth="1"/>
    <col min="2" max="2" width="2.85546875" customWidth="1"/>
    <col min="3" max="3" width="12.42578125" customWidth="1"/>
    <col min="4" max="4" width="12.7109375" customWidth="1"/>
    <col min="5" max="5" width="11.42578125" style="108" customWidth="1"/>
    <col min="6" max="6" width="9.140625" customWidth="1"/>
  </cols>
  <sheetData>
    <row r="1" spans="1:7" ht="18.75">
      <c r="A1" s="5" t="s">
        <v>4</v>
      </c>
      <c r="B1" s="5"/>
      <c r="C1" s="5"/>
      <c r="D1" s="5"/>
      <c r="E1" s="104"/>
      <c r="F1" s="5"/>
    </row>
    <row r="2" spans="1:7" ht="16.5" thickBot="1">
      <c r="A2" s="141" t="s">
        <v>157</v>
      </c>
      <c r="B2" s="141"/>
      <c r="C2" s="141"/>
    </row>
    <row r="3" spans="1:7" ht="45">
      <c r="A3" s="131"/>
      <c r="C3" s="128" t="s">
        <v>133</v>
      </c>
      <c r="D3" s="128" t="s">
        <v>134</v>
      </c>
      <c r="E3" s="138" t="s">
        <v>167</v>
      </c>
    </row>
    <row r="4" spans="1:7" ht="17.25">
      <c r="A4" s="86" t="s">
        <v>166</v>
      </c>
      <c r="B4" s="12"/>
      <c r="C4" s="143" t="s">
        <v>24</v>
      </c>
      <c r="D4" s="143"/>
      <c r="E4" s="143"/>
    </row>
    <row r="5" spans="1:7">
      <c r="A5" t="s">
        <v>126</v>
      </c>
      <c r="C5" s="134">
        <v>14956</v>
      </c>
      <c r="D5" s="134">
        <v>32428</v>
      </c>
      <c r="E5" s="135">
        <v>47892</v>
      </c>
    </row>
    <row r="6" spans="1:7">
      <c r="A6" t="s">
        <v>122</v>
      </c>
      <c r="C6" s="134">
        <v>4717</v>
      </c>
      <c r="D6" s="134">
        <v>12577</v>
      </c>
      <c r="E6" s="135">
        <v>24286</v>
      </c>
    </row>
    <row r="7" spans="1:7">
      <c r="A7" t="s">
        <v>121</v>
      </c>
      <c r="C7" s="134">
        <v>2320</v>
      </c>
      <c r="D7" s="134">
        <v>3658</v>
      </c>
      <c r="E7" s="135">
        <v>7636</v>
      </c>
    </row>
    <row r="8" spans="1:7">
      <c r="A8" t="s">
        <v>123</v>
      </c>
      <c r="B8" s="18"/>
      <c r="C8" s="134">
        <v>1828</v>
      </c>
      <c r="D8" s="134">
        <v>14448</v>
      </c>
      <c r="E8" s="135">
        <v>16597</v>
      </c>
    </row>
    <row r="9" spans="1:7">
      <c r="A9" t="s">
        <v>124</v>
      </c>
      <c r="B9" s="12"/>
      <c r="C9" s="134">
        <v>560</v>
      </c>
      <c r="D9" s="134">
        <v>15366</v>
      </c>
      <c r="E9" s="135">
        <v>22143</v>
      </c>
    </row>
    <row r="10" spans="1:7">
      <c r="A10" t="s">
        <v>125</v>
      </c>
      <c r="C10" s="134">
        <v>512</v>
      </c>
      <c r="D10" s="134">
        <v>3027</v>
      </c>
      <c r="E10" s="135">
        <v>3934</v>
      </c>
    </row>
    <row r="11" spans="1:7" s="108" customFormat="1">
      <c r="A11" s="108" t="s">
        <v>135</v>
      </c>
      <c r="C11" s="135">
        <v>24895</v>
      </c>
      <c r="D11" s="135">
        <v>81500</v>
      </c>
      <c r="E11" s="135">
        <v>122488</v>
      </c>
      <c r="F11"/>
      <c r="G11"/>
    </row>
    <row r="12" spans="1:7">
      <c r="A12" s="86"/>
      <c r="C12" s="144" t="s">
        <v>171</v>
      </c>
      <c r="D12" s="144"/>
      <c r="E12" s="144"/>
    </row>
    <row r="13" spans="1:7">
      <c r="A13" t="s">
        <v>126</v>
      </c>
      <c r="C13" s="21">
        <v>60.1</v>
      </c>
      <c r="D13" s="21">
        <v>39.799999999999997</v>
      </c>
      <c r="E13" s="139">
        <v>39.1</v>
      </c>
    </row>
    <row r="14" spans="1:7">
      <c r="A14" t="s">
        <v>122</v>
      </c>
      <c r="C14" s="21">
        <v>18.899999999999999</v>
      </c>
      <c r="D14" s="21">
        <v>15.4</v>
      </c>
      <c r="E14" s="139">
        <v>19.8</v>
      </c>
    </row>
    <row r="15" spans="1:7">
      <c r="A15" t="s">
        <v>121</v>
      </c>
      <c r="C15" s="21">
        <v>9.3000000000000007</v>
      </c>
      <c r="D15" s="21">
        <v>4.5</v>
      </c>
      <c r="E15" s="139">
        <v>6.2</v>
      </c>
    </row>
    <row r="16" spans="1:7">
      <c r="A16" t="s">
        <v>123</v>
      </c>
      <c r="C16" s="21">
        <v>7.3</v>
      </c>
      <c r="D16" s="21">
        <v>17.7</v>
      </c>
      <c r="E16" s="139">
        <v>13.5</v>
      </c>
    </row>
    <row r="17" spans="1:5">
      <c r="A17" t="s">
        <v>124</v>
      </c>
      <c r="C17" s="21">
        <v>2.2000000000000002</v>
      </c>
      <c r="D17" s="21">
        <v>18.899999999999999</v>
      </c>
      <c r="E17" s="139">
        <v>18.100000000000001</v>
      </c>
    </row>
    <row r="18" spans="1:5">
      <c r="A18" t="s">
        <v>125</v>
      </c>
      <c r="C18" s="21">
        <v>2.1</v>
      </c>
      <c r="D18" s="21">
        <v>3.7</v>
      </c>
      <c r="E18" s="139">
        <v>3.2</v>
      </c>
    </row>
    <row r="19" spans="1:5" s="108" customFormat="1">
      <c r="A19" s="132" t="s">
        <v>135</v>
      </c>
      <c r="C19" s="108">
        <v>100</v>
      </c>
      <c r="D19" s="108">
        <v>100</v>
      </c>
      <c r="E19" s="108">
        <v>100</v>
      </c>
    </row>
    <row r="20" spans="1:5" ht="17.25">
      <c r="A20" s="12" t="s">
        <v>136</v>
      </c>
      <c r="C20" s="143" t="s">
        <v>24</v>
      </c>
      <c r="D20" s="143"/>
      <c r="E20" s="143"/>
    </row>
    <row r="21" spans="1:5">
      <c r="A21" t="s">
        <v>127</v>
      </c>
      <c r="B21" s="18"/>
      <c r="C21" s="134">
        <v>12508</v>
      </c>
      <c r="D21" s="134">
        <v>67805</v>
      </c>
      <c r="E21" s="135">
        <v>81026</v>
      </c>
    </row>
    <row r="22" spans="1:5">
      <c r="A22" t="s">
        <v>129</v>
      </c>
      <c r="C22" s="134">
        <v>720</v>
      </c>
      <c r="D22" s="134">
        <v>8170</v>
      </c>
      <c r="E22" s="135">
        <v>9377</v>
      </c>
    </row>
    <row r="23" spans="1:5">
      <c r="A23" t="s">
        <v>128</v>
      </c>
      <c r="C23" s="134">
        <v>226</v>
      </c>
      <c r="D23" s="134">
        <v>2510</v>
      </c>
      <c r="E23" s="135">
        <v>2783</v>
      </c>
    </row>
    <row r="24" spans="1:5">
      <c r="A24" s="108" t="s">
        <v>141</v>
      </c>
      <c r="B24" s="108"/>
      <c r="C24" s="134">
        <v>13450</v>
      </c>
      <c r="D24" s="134">
        <v>78484</v>
      </c>
      <c r="E24" s="135">
        <v>93185</v>
      </c>
    </row>
    <row r="25" spans="1:5">
      <c r="A25" s="12"/>
      <c r="C25" s="144" t="s">
        <v>171</v>
      </c>
      <c r="D25" s="144"/>
      <c r="E25" s="144"/>
    </row>
    <row r="26" spans="1:5">
      <c r="A26" t="s">
        <v>127</v>
      </c>
      <c r="C26" s="21">
        <v>93</v>
      </c>
      <c r="D26" s="21">
        <v>86.4</v>
      </c>
      <c r="E26" s="139">
        <v>87</v>
      </c>
    </row>
    <row r="27" spans="1:5">
      <c r="A27" t="s">
        <v>129</v>
      </c>
      <c r="C27" s="21">
        <v>5.4</v>
      </c>
      <c r="D27" s="21">
        <v>10.4</v>
      </c>
      <c r="E27" s="139">
        <v>10.1</v>
      </c>
    </row>
    <row r="28" spans="1:5">
      <c r="A28" t="s">
        <v>128</v>
      </c>
      <c r="C28" s="21">
        <v>1.7</v>
      </c>
      <c r="D28" s="21">
        <v>3.2</v>
      </c>
      <c r="E28" s="139">
        <v>3</v>
      </c>
    </row>
    <row r="29" spans="1:5" s="108" customFormat="1" ht="15.75" thickBot="1">
      <c r="A29" s="129" t="s">
        <v>141</v>
      </c>
      <c r="B29" s="129"/>
      <c r="C29" s="129">
        <v>100</v>
      </c>
      <c r="D29" s="129">
        <v>100</v>
      </c>
      <c r="E29" s="129">
        <v>100</v>
      </c>
    </row>
    <row r="30" spans="1:5" s="1" customFormat="1">
      <c r="A30" s="1" t="s">
        <v>168</v>
      </c>
      <c r="E30" s="19"/>
    </row>
    <row r="31" spans="1:5" ht="54" customHeight="1">
      <c r="A31" s="142" t="s">
        <v>169</v>
      </c>
      <c r="B31" s="142"/>
      <c r="C31" s="142"/>
    </row>
    <row r="32" spans="1:5" ht="54" customHeight="1">
      <c r="A32" s="142" t="s">
        <v>170</v>
      </c>
      <c r="B32" s="142"/>
      <c r="C32" s="142"/>
    </row>
    <row r="33" spans="1:3">
      <c r="A33" s="1"/>
      <c r="B33" s="1"/>
      <c r="C33" s="1"/>
    </row>
    <row r="34" spans="1:3">
      <c r="A34" s="1" t="s">
        <v>6</v>
      </c>
      <c r="B34" s="1"/>
      <c r="C34" s="1"/>
    </row>
    <row r="35" spans="1:3">
      <c r="A35" s="1" t="s">
        <v>130</v>
      </c>
      <c r="B35" s="1"/>
      <c r="C35" s="1"/>
    </row>
    <row r="36" spans="1:3">
      <c r="A36" s="1" t="s">
        <v>131</v>
      </c>
      <c r="B36" s="1"/>
      <c r="C36" s="1"/>
    </row>
    <row r="37" spans="1:3">
      <c r="A37" s="1" t="s">
        <v>132</v>
      </c>
      <c r="B37" s="1"/>
      <c r="C37" s="1"/>
    </row>
    <row r="38" spans="1:3">
      <c r="A38" s="1"/>
      <c r="B38" s="1"/>
      <c r="C38" s="1"/>
    </row>
    <row r="39" spans="1:3">
      <c r="A39" s="1" t="s">
        <v>119</v>
      </c>
    </row>
  </sheetData>
  <mergeCells count="7">
    <mergeCell ref="A2:C2"/>
    <mergeCell ref="A31:C31"/>
    <mergeCell ref="A32:C32"/>
    <mergeCell ref="C4:E4"/>
    <mergeCell ref="C12:E12"/>
    <mergeCell ref="C20:E20"/>
    <mergeCell ref="C25:E25"/>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DDE83-42B4-483A-BE5D-36958041C91D}">
  <sheetPr>
    <pageSetUpPr fitToPage="1"/>
  </sheetPr>
  <dimension ref="A1:I33"/>
  <sheetViews>
    <sheetView showGridLines="0" workbookViewId="0">
      <selection activeCell="B59" sqref="B59"/>
    </sheetView>
  </sheetViews>
  <sheetFormatPr defaultRowHeight="15"/>
  <cols>
    <col min="1" max="1" width="3.42578125" customWidth="1"/>
    <col min="2" max="2" width="37.7109375" customWidth="1"/>
    <col min="3" max="3" width="2.85546875" customWidth="1"/>
    <col min="4" max="4" width="10.85546875" customWidth="1"/>
    <col min="5" max="5" width="12.85546875" customWidth="1"/>
    <col min="6" max="6" width="10.42578125" style="108" customWidth="1"/>
    <col min="7" max="10" width="9.140625" customWidth="1"/>
  </cols>
  <sheetData>
    <row r="1" spans="1:9" ht="18.75">
      <c r="A1" s="5" t="s">
        <v>4</v>
      </c>
      <c r="B1" s="5"/>
      <c r="C1" s="5"/>
      <c r="D1" s="5"/>
      <c r="E1" s="5"/>
      <c r="F1" s="104"/>
      <c r="G1" s="5"/>
      <c r="H1" s="5"/>
      <c r="I1" s="5"/>
    </row>
    <row r="2" spans="1:9" ht="30.75" customHeight="1" thickBot="1">
      <c r="A2" s="141" t="s">
        <v>156</v>
      </c>
      <c r="B2" s="141"/>
      <c r="C2" s="141"/>
      <c r="D2" s="141"/>
      <c r="E2" s="141"/>
      <c r="F2" s="141"/>
    </row>
    <row r="3" spans="1:9" ht="45">
      <c r="A3" s="131"/>
      <c r="B3" s="131"/>
      <c r="D3" s="128" t="s">
        <v>133</v>
      </c>
      <c r="E3" s="128" t="s">
        <v>134</v>
      </c>
      <c r="F3" s="138" t="s">
        <v>167</v>
      </c>
    </row>
    <row r="4" spans="1:9" ht="16.5" customHeight="1">
      <c r="A4" s="147" t="s">
        <v>161</v>
      </c>
      <c r="B4" s="147"/>
      <c r="C4" s="12"/>
      <c r="D4" s="108"/>
      <c r="E4" s="108"/>
    </row>
    <row r="5" spans="1:9">
      <c r="A5" s="146" t="s">
        <v>172</v>
      </c>
      <c r="B5" s="146"/>
      <c r="C5" s="12"/>
      <c r="D5" s="144" t="s">
        <v>116</v>
      </c>
      <c r="E5" s="144"/>
      <c r="F5" s="144"/>
    </row>
    <row r="6" spans="1:9">
      <c r="B6" s="14" t="s">
        <v>85</v>
      </c>
      <c r="C6" s="12"/>
      <c r="D6" s="61">
        <v>1902</v>
      </c>
      <c r="E6" s="61">
        <v>10570</v>
      </c>
      <c r="F6" s="133">
        <v>12576</v>
      </c>
    </row>
    <row r="7" spans="1:9">
      <c r="B7" s="14" t="s">
        <v>86</v>
      </c>
      <c r="C7" s="12"/>
      <c r="D7" s="61">
        <v>18781</v>
      </c>
      <c r="E7" s="61">
        <v>62005</v>
      </c>
      <c r="F7" s="133">
        <v>81279</v>
      </c>
    </row>
    <row r="8" spans="1:9" s="108" customFormat="1" ht="17.25">
      <c r="B8" s="108" t="s">
        <v>160</v>
      </c>
      <c r="D8" s="133">
        <v>24895</v>
      </c>
      <c r="E8" s="133">
        <v>81500</v>
      </c>
      <c r="F8" s="133">
        <v>122488</v>
      </c>
    </row>
    <row r="9" spans="1:9" s="108" customFormat="1">
      <c r="B9" s="86"/>
      <c r="D9" s="144" t="s">
        <v>171</v>
      </c>
      <c r="E9" s="145"/>
      <c r="F9" s="145"/>
    </row>
    <row r="10" spans="1:9" s="108" customFormat="1">
      <c r="B10" s="14" t="s">
        <v>85</v>
      </c>
      <c r="D10" s="21">
        <v>7.6</v>
      </c>
      <c r="E10" s="21">
        <v>13</v>
      </c>
      <c r="F10" s="139">
        <v>10.3</v>
      </c>
    </row>
    <row r="11" spans="1:9" s="108" customFormat="1">
      <c r="B11" s="14" t="s">
        <v>86</v>
      </c>
      <c r="D11" s="21">
        <v>75.400000000000006</v>
      </c>
      <c r="E11" s="21">
        <v>76.099999999999994</v>
      </c>
      <c r="F11" s="139">
        <v>66.400000000000006</v>
      </c>
    </row>
    <row r="12" spans="1:9" s="108" customFormat="1" ht="17.25">
      <c r="B12" s="108" t="s">
        <v>160</v>
      </c>
      <c r="D12" s="139">
        <v>100</v>
      </c>
      <c r="E12" s="139">
        <v>100</v>
      </c>
      <c r="F12" s="139">
        <v>100</v>
      </c>
    </row>
    <row r="13" spans="1:9" ht="18.75" customHeight="1">
      <c r="A13" s="146" t="s">
        <v>162</v>
      </c>
      <c r="B13" s="146"/>
      <c r="D13" s="144" t="s">
        <v>116</v>
      </c>
      <c r="E13" s="144"/>
      <c r="F13" s="144"/>
    </row>
    <row r="14" spans="1:9">
      <c r="A14" s="14"/>
      <c r="B14" s="14" t="s">
        <v>85</v>
      </c>
      <c r="C14" s="12"/>
      <c r="D14" s="61">
        <v>945</v>
      </c>
      <c r="E14" s="61">
        <v>4946</v>
      </c>
      <c r="F14" s="133">
        <v>5949</v>
      </c>
    </row>
    <row r="15" spans="1:9">
      <c r="A15" s="14"/>
      <c r="B15" s="14" t="s">
        <v>86</v>
      </c>
      <c r="C15" s="12"/>
      <c r="D15" s="61">
        <v>11516</v>
      </c>
      <c r="E15" s="61">
        <v>69885</v>
      </c>
      <c r="F15" s="133">
        <v>81884</v>
      </c>
    </row>
    <row r="16" spans="1:9" s="108" customFormat="1" ht="17.25">
      <c r="B16" s="108" t="s">
        <v>160</v>
      </c>
      <c r="D16" s="133">
        <v>13450</v>
      </c>
      <c r="E16" s="133">
        <v>78484</v>
      </c>
      <c r="F16" s="133">
        <v>93185</v>
      </c>
    </row>
    <row r="17" spans="1:6" s="108" customFormat="1">
      <c r="A17" s="86"/>
      <c r="B17" s="86"/>
      <c r="D17" s="144" t="s">
        <v>171</v>
      </c>
      <c r="E17" s="145"/>
      <c r="F17" s="145"/>
    </row>
    <row r="18" spans="1:6" s="108" customFormat="1">
      <c r="A18" s="14"/>
      <c r="B18" s="14" t="s">
        <v>85</v>
      </c>
      <c r="D18" s="21">
        <v>7</v>
      </c>
      <c r="E18" s="21">
        <v>6.3</v>
      </c>
      <c r="F18" s="139">
        <v>6.4</v>
      </c>
    </row>
    <row r="19" spans="1:6" s="108" customFormat="1">
      <c r="A19" s="14"/>
      <c r="B19" s="14" t="s">
        <v>86</v>
      </c>
      <c r="D19" s="21">
        <v>85.6</v>
      </c>
      <c r="E19" s="21">
        <v>89</v>
      </c>
      <c r="F19" s="139">
        <v>87.9</v>
      </c>
    </row>
    <row r="20" spans="1:6" s="108" customFormat="1" ht="18" thickBot="1">
      <c r="A20" s="129"/>
      <c r="B20" s="129" t="s">
        <v>160</v>
      </c>
      <c r="C20" s="129"/>
      <c r="D20" s="140">
        <v>100</v>
      </c>
      <c r="E20" s="140">
        <v>100</v>
      </c>
      <c r="F20" s="140">
        <v>100</v>
      </c>
    </row>
    <row r="21" spans="1:6" ht="15.75">
      <c r="A21" s="1" t="s">
        <v>168</v>
      </c>
      <c r="B21" s="1"/>
    </row>
    <row r="22" spans="1:6" ht="94.5" customHeight="1">
      <c r="A22" s="142" t="s">
        <v>174</v>
      </c>
      <c r="B22" s="142"/>
      <c r="C22" s="142"/>
      <c r="D22" s="142"/>
      <c r="E22" s="142"/>
      <c r="F22" s="142"/>
    </row>
    <row r="23" spans="1:6" ht="57.75" customHeight="1">
      <c r="A23" s="142" t="s">
        <v>173</v>
      </c>
      <c r="B23" s="142"/>
      <c r="C23" s="142"/>
      <c r="D23" s="142"/>
      <c r="E23" s="142"/>
      <c r="F23" s="142"/>
    </row>
    <row r="24" spans="1:6" ht="57.75" customHeight="1">
      <c r="A24" s="142" t="s">
        <v>149</v>
      </c>
      <c r="B24" s="142"/>
      <c r="C24" s="142"/>
      <c r="D24" s="142"/>
      <c r="E24" s="142"/>
      <c r="F24" s="142"/>
    </row>
    <row r="25" spans="1:6" ht="57" customHeight="1">
      <c r="A25" s="142" t="s">
        <v>146</v>
      </c>
      <c r="B25" s="142"/>
      <c r="C25" s="142"/>
      <c r="D25" s="142"/>
      <c r="E25" s="142"/>
      <c r="F25" s="142"/>
    </row>
    <row r="26" spans="1:6" ht="27.75" customHeight="1">
      <c r="A26" s="142" t="s">
        <v>145</v>
      </c>
      <c r="B26" s="142"/>
      <c r="C26" s="142"/>
      <c r="D26" s="142"/>
      <c r="E26" s="142"/>
      <c r="F26" s="142"/>
    </row>
    <row r="27" spans="1:6">
      <c r="A27" s="1"/>
      <c r="B27" s="1"/>
      <c r="C27" s="1"/>
      <c r="D27" s="1"/>
      <c r="E27" s="1"/>
      <c r="F27" s="19"/>
    </row>
    <row r="28" spans="1:6">
      <c r="A28" s="1" t="s">
        <v>6</v>
      </c>
      <c r="B28" s="1"/>
      <c r="C28" s="1"/>
      <c r="D28" s="1"/>
      <c r="E28" s="1"/>
      <c r="F28" s="19"/>
    </row>
    <row r="29" spans="1:6">
      <c r="A29" s="1" t="s">
        <v>130</v>
      </c>
      <c r="B29" s="1"/>
      <c r="C29" s="1"/>
      <c r="D29" s="1"/>
      <c r="E29" s="1"/>
      <c r="F29" s="19"/>
    </row>
    <row r="30" spans="1:6">
      <c r="A30" s="1" t="s">
        <v>131</v>
      </c>
      <c r="B30" s="1"/>
      <c r="C30" s="1"/>
      <c r="D30" s="1"/>
      <c r="E30" s="1"/>
      <c r="F30" s="19"/>
    </row>
    <row r="31" spans="1:6">
      <c r="A31" s="1" t="s">
        <v>132</v>
      </c>
      <c r="B31" s="1"/>
      <c r="C31" s="1"/>
      <c r="D31" s="1"/>
      <c r="E31" s="1"/>
      <c r="F31" s="19"/>
    </row>
    <row r="32" spans="1:6">
      <c r="A32" s="1"/>
      <c r="B32" s="1"/>
      <c r="C32" s="1"/>
      <c r="D32" s="1"/>
      <c r="E32" s="1"/>
      <c r="F32" s="19"/>
    </row>
    <row r="33" spans="1:2">
      <c r="A33" s="1" t="s">
        <v>119</v>
      </c>
      <c r="B33" s="1"/>
    </row>
  </sheetData>
  <mergeCells count="13">
    <mergeCell ref="A2:F2"/>
    <mergeCell ref="A22:F22"/>
    <mergeCell ref="A26:F26"/>
    <mergeCell ref="A25:F25"/>
    <mergeCell ref="D9:F9"/>
    <mergeCell ref="D13:F13"/>
    <mergeCell ref="D17:F17"/>
    <mergeCell ref="A24:F24"/>
    <mergeCell ref="A23:F23"/>
    <mergeCell ref="A13:B13"/>
    <mergeCell ref="A4:B4"/>
    <mergeCell ref="A5:B5"/>
    <mergeCell ref="D5:F5"/>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AFA0-9253-47E1-98C1-C803469F6008}">
  <dimension ref="A1:M33"/>
  <sheetViews>
    <sheetView showGridLines="0" workbookViewId="0">
      <selection activeCell="A53" sqref="A53"/>
    </sheetView>
  </sheetViews>
  <sheetFormatPr defaultRowHeight="15"/>
  <cols>
    <col min="1" max="1" width="38.85546875" customWidth="1"/>
    <col min="2" max="2" width="2.5703125" customWidth="1"/>
    <col min="3" max="3" width="10.85546875" customWidth="1"/>
    <col min="4" max="4" width="12.85546875" customWidth="1"/>
    <col min="5" max="5" width="10.42578125" style="108" customWidth="1"/>
  </cols>
  <sheetData>
    <row r="1" spans="1:13" ht="18.75">
      <c r="A1" s="5" t="s">
        <v>4</v>
      </c>
      <c r="B1" s="5"/>
      <c r="C1" s="5"/>
      <c r="D1" s="5"/>
      <c r="E1" s="104"/>
      <c r="F1" s="5"/>
      <c r="G1" s="5"/>
      <c r="H1" s="5"/>
      <c r="I1" s="5"/>
      <c r="J1" s="6"/>
      <c r="K1" s="6"/>
      <c r="L1" s="6"/>
    </row>
    <row r="2" spans="1:13" ht="30.75" customHeight="1" thickBot="1">
      <c r="A2" s="141" t="s">
        <v>155</v>
      </c>
      <c r="B2" s="141"/>
      <c r="C2" s="141"/>
      <c r="D2" s="141"/>
      <c r="E2" s="141"/>
    </row>
    <row r="3" spans="1:13" ht="20.25" customHeight="1">
      <c r="A3" s="131"/>
      <c r="C3" s="128" t="s">
        <v>139</v>
      </c>
      <c r="D3" s="128" t="s">
        <v>140</v>
      </c>
      <c r="E3" s="138" t="s">
        <v>147</v>
      </c>
    </row>
    <row r="4" spans="1:13" ht="17.25">
      <c r="A4" s="111" t="s">
        <v>163</v>
      </c>
      <c r="B4" s="12"/>
      <c r="C4" s="108"/>
      <c r="D4" s="108"/>
    </row>
    <row r="5" spans="1:13">
      <c r="A5" s="116" t="s">
        <v>164</v>
      </c>
      <c r="B5" s="12"/>
      <c r="C5" s="144" t="s">
        <v>116</v>
      </c>
      <c r="D5" s="144"/>
      <c r="E5" s="144"/>
    </row>
    <row r="6" spans="1:13">
      <c r="A6" s="14" t="s">
        <v>137</v>
      </c>
      <c r="B6" s="12"/>
      <c r="C6" s="61">
        <v>937</v>
      </c>
      <c r="D6" s="61">
        <v>965</v>
      </c>
      <c r="E6" s="133">
        <v>1902</v>
      </c>
    </row>
    <row r="7" spans="1:13">
      <c r="A7" s="14" t="s">
        <v>138</v>
      </c>
      <c r="B7" s="12"/>
      <c r="C7" s="61">
        <v>9084</v>
      </c>
      <c r="D7" s="61">
        <v>9707</v>
      </c>
      <c r="E7" s="133">
        <v>18781</v>
      </c>
    </row>
    <row r="8" spans="1:13" s="108" customFormat="1" ht="17.25">
      <c r="A8" s="108" t="s">
        <v>143</v>
      </c>
      <c r="C8" s="133">
        <v>12284</v>
      </c>
      <c r="D8" s="133">
        <v>12612</v>
      </c>
      <c r="E8" s="133">
        <v>24895</v>
      </c>
      <c r="G8"/>
      <c r="H8"/>
      <c r="I8"/>
      <c r="J8" s="130"/>
      <c r="K8"/>
      <c r="L8"/>
      <c r="M8"/>
    </row>
    <row r="9" spans="1:13" s="108" customFormat="1">
      <c r="A9" s="86"/>
      <c r="C9" s="144" t="s">
        <v>171</v>
      </c>
      <c r="D9" s="145"/>
      <c r="E9" s="145"/>
      <c r="I9" s="136"/>
      <c r="J9" s="130"/>
    </row>
    <row r="10" spans="1:13" s="108" customFormat="1">
      <c r="A10" s="14" t="s">
        <v>137</v>
      </c>
      <c r="C10" s="21">
        <v>7.6</v>
      </c>
      <c r="D10" s="21">
        <v>7.7</v>
      </c>
      <c r="E10" s="139">
        <v>7.6</v>
      </c>
      <c r="J10" s="130"/>
    </row>
    <row r="11" spans="1:13" s="108" customFormat="1">
      <c r="A11" s="14" t="s">
        <v>138</v>
      </c>
      <c r="C11" s="21">
        <v>73.900000000000006</v>
      </c>
      <c r="D11" s="21">
        <v>77</v>
      </c>
      <c r="E11" s="139">
        <v>75.400000000000006</v>
      </c>
      <c r="J11" s="130"/>
    </row>
    <row r="12" spans="1:13" s="108" customFormat="1" ht="17.25">
      <c r="A12" s="108" t="s">
        <v>143</v>
      </c>
      <c r="C12" s="139">
        <v>100</v>
      </c>
      <c r="D12" s="139">
        <v>100</v>
      </c>
      <c r="E12" s="139">
        <v>100</v>
      </c>
      <c r="J12" s="130"/>
    </row>
    <row r="13" spans="1:13" ht="17.25">
      <c r="A13" s="137" t="s">
        <v>162</v>
      </c>
      <c r="C13" s="144" t="s">
        <v>116</v>
      </c>
      <c r="D13" s="144"/>
      <c r="E13" s="144"/>
      <c r="I13" s="136"/>
      <c r="J13" s="130"/>
    </row>
    <row r="14" spans="1:13">
      <c r="A14" s="14" t="s">
        <v>137</v>
      </c>
      <c r="B14" s="12"/>
      <c r="C14" s="61">
        <v>450</v>
      </c>
      <c r="D14" s="61">
        <v>499</v>
      </c>
      <c r="E14" s="133">
        <v>945</v>
      </c>
    </row>
    <row r="15" spans="1:13">
      <c r="A15" s="14" t="s">
        <v>138</v>
      </c>
      <c r="B15" s="12"/>
      <c r="C15" s="61">
        <v>5602</v>
      </c>
      <c r="D15" s="61">
        <v>5909</v>
      </c>
      <c r="E15" s="133">
        <v>11516</v>
      </c>
    </row>
    <row r="16" spans="1:13" s="108" customFormat="1" ht="17.25">
      <c r="A16" s="108" t="s">
        <v>143</v>
      </c>
      <c r="C16" s="133">
        <v>6553</v>
      </c>
      <c r="D16" s="133">
        <v>6900</v>
      </c>
      <c r="E16" s="133">
        <v>13450</v>
      </c>
      <c r="G16"/>
      <c r="H16"/>
      <c r="I16"/>
      <c r="J16" s="130"/>
      <c r="K16"/>
      <c r="L16"/>
      <c r="M16"/>
    </row>
    <row r="17" spans="1:13" s="108" customFormat="1">
      <c r="A17" s="86"/>
      <c r="C17" s="144" t="s">
        <v>171</v>
      </c>
      <c r="D17" s="145"/>
      <c r="E17" s="145"/>
      <c r="I17" s="130"/>
      <c r="J17" s="130"/>
    </row>
    <row r="18" spans="1:13" s="108" customFormat="1">
      <c r="A18" s="14" t="s">
        <v>137</v>
      </c>
      <c r="C18" s="21">
        <v>6.9</v>
      </c>
      <c r="D18" s="21">
        <v>7.2</v>
      </c>
      <c r="E18" s="139">
        <v>7</v>
      </c>
      <c r="J18" s="130"/>
    </row>
    <row r="19" spans="1:13" s="108" customFormat="1">
      <c r="A19" s="14" t="s">
        <v>138</v>
      </c>
      <c r="C19" s="21">
        <v>85.5</v>
      </c>
      <c r="D19" s="21">
        <v>85.6</v>
      </c>
      <c r="E19" s="139">
        <v>85.6</v>
      </c>
      <c r="J19" s="130"/>
    </row>
    <row r="20" spans="1:13" ht="18" thickBot="1">
      <c r="A20" s="108" t="s">
        <v>143</v>
      </c>
      <c r="B20" s="17"/>
      <c r="C20" s="140">
        <v>100</v>
      </c>
      <c r="D20" s="140">
        <v>100</v>
      </c>
      <c r="E20" s="140">
        <v>100</v>
      </c>
      <c r="G20" s="108"/>
      <c r="H20" s="108"/>
      <c r="I20" s="108"/>
      <c r="K20" s="108"/>
      <c r="L20" s="108"/>
      <c r="M20" s="108"/>
    </row>
    <row r="21" spans="1:13" ht="82.5" customHeight="1">
      <c r="A21" s="148" t="s">
        <v>175</v>
      </c>
      <c r="B21" s="148"/>
      <c r="C21" s="148"/>
      <c r="D21" s="148"/>
      <c r="E21" s="148"/>
    </row>
    <row r="22" spans="1:13" ht="62.25" customHeight="1">
      <c r="A22" s="142" t="s">
        <v>142</v>
      </c>
      <c r="B22" s="142"/>
      <c r="C22" s="142"/>
      <c r="D22" s="142"/>
      <c r="E22" s="142"/>
    </row>
    <row r="23" spans="1:13" ht="54.75" customHeight="1">
      <c r="A23" s="142" t="s">
        <v>148</v>
      </c>
      <c r="B23" s="142"/>
      <c r="C23" s="142"/>
      <c r="D23" s="142"/>
      <c r="E23" s="142"/>
      <c r="H23" s="108"/>
    </row>
    <row r="24" spans="1:13" ht="19.5" customHeight="1">
      <c r="A24" s="1" t="s">
        <v>144</v>
      </c>
      <c r="B24" s="1"/>
      <c r="C24" s="1"/>
      <c r="D24" s="1"/>
      <c r="E24" s="19"/>
    </row>
    <row r="25" spans="1:13" ht="51" customHeight="1">
      <c r="A25" s="142" t="s">
        <v>146</v>
      </c>
      <c r="B25" s="142"/>
      <c r="C25" s="142"/>
      <c r="D25" s="142"/>
      <c r="E25" s="142"/>
    </row>
    <row r="26" spans="1:13" ht="33" customHeight="1">
      <c r="A26" s="142" t="s">
        <v>145</v>
      </c>
      <c r="B26" s="142"/>
      <c r="C26" s="142"/>
      <c r="D26" s="142"/>
      <c r="E26" s="142"/>
    </row>
    <row r="27" spans="1:13">
      <c r="A27" s="1"/>
      <c r="B27" s="1"/>
      <c r="C27" s="1"/>
      <c r="D27" s="1"/>
      <c r="E27" s="19"/>
    </row>
    <row r="28" spans="1:13">
      <c r="A28" s="1" t="s">
        <v>6</v>
      </c>
      <c r="B28" s="1"/>
      <c r="C28" s="1"/>
      <c r="D28" s="1"/>
      <c r="E28" s="19"/>
    </row>
    <row r="29" spans="1:13">
      <c r="A29" s="1" t="s">
        <v>130</v>
      </c>
      <c r="B29" s="1"/>
      <c r="C29" s="1"/>
      <c r="D29" s="1"/>
      <c r="E29" s="19"/>
    </row>
    <row r="30" spans="1:13">
      <c r="A30" s="1" t="s">
        <v>131</v>
      </c>
      <c r="B30" s="1"/>
      <c r="C30" s="1"/>
      <c r="D30" s="1"/>
      <c r="E30" s="19"/>
    </row>
    <row r="31" spans="1:13">
      <c r="A31" s="1" t="s">
        <v>132</v>
      </c>
      <c r="B31" s="1"/>
      <c r="C31" s="1"/>
      <c r="D31" s="1"/>
      <c r="E31" s="19"/>
    </row>
    <row r="32" spans="1:13">
      <c r="A32" s="1"/>
      <c r="B32" s="1"/>
      <c r="C32" s="1"/>
      <c r="D32" s="1"/>
      <c r="E32" s="19"/>
    </row>
    <row r="33" spans="1:1">
      <c r="A33" s="1" t="s">
        <v>119</v>
      </c>
    </row>
  </sheetData>
  <mergeCells count="10">
    <mergeCell ref="A22:E22"/>
    <mergeCell ref="A23:E23"/>
    <mergeCell ref="A25:E25"/>
    <mergeCell ref="A26:E26"/>
    <mergeCell ref="A2:E2"/>
    <mergeCell ref="C9:E9"/>
    <mergeCell ref="C13:E13"/>
    <mergeCell ref="C17:E17"/>
    <mergeCell ref="A21:E21"/>
    <mergeCell ref="C5:E5"/>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24062-6A4F-4969-AC91-AB7EBB2D939A}">
  <dimension ref="A1:L21"/>
  <sheetViews>
    <sheetView showGridLines="0" workbookViewId="0">
      <selection activeCell="A55" sqref="A55"/>
    </sheetView>
  </sheetViews>
  <sheetFormatPr defaultRowHeight="12.75"/>
  <cols>
    <col min="1" max="1" width="38" style="88" customWidth="1"/>
    <col min="2" max="2" width="1.85546875" style="1" customWidth="1"/>
    <col min="3" max="3" width="14" style="1" customWidth="1"/>
    <col min="4" max="4" width="13.28515625" style="1" customWidth="1"/>
    <col min="5" max="5" width="12.85546875" style="1" customWidth="1"/>
    <col min="6" max="6" width="9.7109375" style="1" customWidth="1"/>
    <col min="7" max="16384" width="9.140625" style="1"/>
  </cols>
  <sheetData>
    <row r="1" spans="1:12" s="4" customFormat="1" ht="18.75">
      <c r="A1" s="84" t="s">
        <v>4</v>
      </c>
      <c r="B1" s="5"/>
      <c r="C1" s="5"/>
      <c r="D1" s="5"/>
      <c r="E1" s="5"/>
      <c r="F1" s="84"/>
      <c r="G1" s="84"/>
      <c r="H1" s="84"/>
      <c r="I1" s="93"/>
    </row>
    <row r="2" spans="1:12" ht="31.5" customHeight="1" thickBot="1">
      <c r="A2" s="141" t="s">
        <v>154</v>
      </c>
      <c r="B2" s="141"/>
      <c r="C2" s="141"/>
      <c r="D2" s="141"/>
      <c r="E2" s="141"/>
    </row>
    <row r="3" spans="1:12" ht="18" customHeight="1">
      <c r="A3" s="14"/>
      <c r="B3"/>
      <c r="C3" s="149" t="s">
        <v>84</v>
      </c>
      <c r="D3" s="149"/>
      <c r="E3" s="149"/>
    </row>
    <row r="4" spans="1:12" ht="20.25" customHeight="1">
      <c r="A4" s="90"/>
      <c r="B4"/>
      <c r="C4" s="94" t="s">
        <v>85</v>
      </c>
      <c r="D4" s="94" t="s">
        <v>86</v>
      </c>
      <c r="E4" s="95" t="s">
        <v>0</v>
      </c>
    </row>
    <row r="5" spans="1:12" ht="15">
      <c r="A5" s="86" t="s">
        <v>77</v>
      </c>
      <c r="B5" s="12"/>
      <c r="C5" s="144" t="s">
        <v>78</v>
      </c>
      <c r="D5" s="144"/>
      <c r="E5" s="144"/>
      <c r="I5" s="12"/>
      <c r="J5" s="12"/>
      <c r="K5" s="12"/>
      <c r="L5" s="12"/>
    </row>
    <row r="6" spans="1:12" ht="17.25">
      <c r="A6" s="14" t="s">
        <v>79</v>
      </c>
      <c r="B6"/>
      <c r="C6" s="26">
        <v>52.599999999999994</v>
      </c>
      <c r="D6" s="26">
        <v>97.3</v>
      </c>
      <c r="E6" s="22">
        <v>149.9</v>
      </c>
    </row>
    <row r="7" spans="1:12" ht="15">
      <c r="A7" s="14" t="s">
        <v>5</v>
      </c>
      <c r="B7"/>
      <c r="C7" s="26">
        <v>121.6</v>
      </c>
      <c r="D7" s="26">
        <v>202.1</v>
      </c>
      <c r="E7" s="22">
        <v>323.89999999999998</v>
      </c>
    </row>
    <row r="8" spans="1:12" s="19" customFormat="1" ht="17.25">
      <c r="A8" s="96" t="s">
        <v>98</v>
      </c>
      <c r="B8" s="18"/>
      <c r="C8" s="22">
        <v>174.5</v>
      </c>
      <c r="D8" s="22">
        <v>299.5</v>
      </c>
      <c r="E8" s="22">
        <v>473.8</v>
      </c>
    </row>
    <row r="9" spans="1:12" ht="15">
      <c r="A9" s="86"/>
      <c r="B9" s="12"/>
      <c r="C9" s="150" t="s">
        <v>45</v>
      </c>
      <c r="D9" s="150"/>
      <c r="E9" s="150"/>
    </row>
    <row r="10" spans="1:12" ht="17.25">
      <c r="A10" s="14" t="s">
        <v>79</v>
      </c>
      <c r="B10"/>
      <c r="C10" s="26">
        <v>30.143266475644698</v>
      </c>
      <c r="D10" s="26">
        <v>32.487479131886474</v>
      </c>
      <c r="E10" s="22">
        <v>31.637821865766146</v>
      </c>
    </row>
    <row r="11" spans="1:12" ht="15">
      <c r="A11" s="14" t="s">
        <v>5</v>
      </c>
      <c r="B11"/>
      <c r="C11" s="26">
        <v>69.684813753581651</v>
      </c>
      <c r="D11" s="26">
        <v>67.479131886477461</v>
      </c>
      <c r="E11" s="22">
        <v>68.362178134233858</v>
      </c>
    </row>
    <row r="12" spans="1:12" s="19" customFormat="1" ht="18" thickBot="1">
      <c r="A12" s="97" t="s">
        <v>98</v>
      </c>
      <c r="B12" s="98"/>
      <c r="C12" s="89">
        <v>100</v>
      </c>
      <c r="D12" s="89">
        <v>100</v>
      </c>
      <c r="E12" s="89">
        <v>100</v>
      </c>
    </row>
    <row r="13" spans="1:12">
      <c r="A13" s="88" t="s">
        <v>82</v>
      </c>
    </row>
    <row r="14" spans="1:12" ht="28.5" customHeight="1">
      <c r="A14" s="142" t="s">
        <v>106</v>
      </c>
      <c r="B14" s="142"/>
      <c r="C14" s="142"/>
      <c r="D14" s="142"/>
      <c r="E14" s="142"/>
    </row>
    <row r="16" spans="1:12">
      <c r="A16" s="88" t="s">
        <v>6</v>
      </c>
    </row>
    <row r="17" spans="1:6" ht="65.25" customHeight="1">
      <c r="A17" s="142" t="s">
        <v>150</v>
      </c>
      <c r="B17" s="142"/>
      <c r="C17" s="142"/>
      <c r="D17" s="142"/>
      <c r="E17" s="142"/>
      <c r="F17" s="142"/>
    </row>
    <row r="18" spans="1:6">
      <c r="A18" s="88" t="s">
        <v>46</v>
      </c>
    </row>
    <row r="19" spans="1:6">
      <c r="A19" s="142" t="s">
        <v>53</v>
      </c>
      <c r="B19" s="142"/>
      <c r="C19" s="142"/>
      <c r="D19" s="142"/>
      <c r="E19" s="142"/>
    </row>
    <row r="21" spans="1:6">
      <c r="A21" s="88" t="s">
        <v>47</v>
      </c>
    </row>
  </sheetData>
  <mergeCells count="7">
    <mergeCell ref="C3:E3"/>
    <mergeCell ref="A19:E19"/>
    <mergeCell ref="C9:E9"/>
    <mergeCell ref="C5:E5"/>
    <mergeCell ref="A2:E2"/>
    <mergeCell ref="A14:E14"/>
    <mergeCell ref="A17:F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22029-7E6D-4731-A3CC-2824DB977F99}">
  <dimension ref="A1:K27"/>
  <sheetViews>
    <sheetView showGridLines="0" zoomScaleNormal="100" workbookViewId="0">
      <selection activeCell="A49" sqref="A49"/>
    </sheetView>
  </sheetViews>
  <sheetFormatPr defaultRowHeight="12.75"/>
  <cols>
    <col min="1" max="1" width="31.7109375" style="88" customWidth="1"/>
    <col min="2" max="2" width="1.85546875" style="1" customWidth="1"/>
    <col min="3" max="5" width="11.5703125" style="1" customWidth="1"/>
    <col min="6" max="6" width="9.7109375" style="1" customWidth="1"/>
    <col min="7" max="16384" width="9.140625" style="1"/>
  </cols>
  <sheetData>
    <row r="1" spans="1:11" s="4" customFormat="1" ht="18.75">
      <c r="A1" s="84" t="s">
        <v>4</v>
      </c>
      <c r="B1" s="5"/>
      <c r="C1" s="5"/>
      <c r="D1" s="5"/>
      <c r="E1" s="5"/>
      <c r="F1" s="84"/>
      <c r="G1" s="84"/>
      <c r="H1" s="84"/>
      <c r="I1" s="84"/>
      <c r="J1" s="93"/>
      <c r="K1" s="93"/>
    </row>
    <row r="2" spans="1:11" ht="32.25" customHeight="1" thickBot="1">
      <c r="A2" s="141" t="s">
        <v>153</v>
      </c>
      <c r="B2" s="141"/>
      <c r="C2" s="141"/>
      <c r="D2" s="141"/>
      <c r="E2" s="141"/>
    </row>
    <row r="3" spans="1:11" customFormat="1" ht="15">
      <c r="A3" s="14"/>
      <c r="C3" s="151" t="s">
        <v>77</v>
      </c>
      <c r="D3" s="151"/>
      <c r="E3" s="151"/>
    </row>
    <row r="4" spans="1:11" customFormat="1" ht="17.25">
      <c r="A4" s="90"/>
      <c r="C4" s="92" t="s">
        <v>79</v>
      </c>
      <c r="D4" s="92" t="s">
        <v>5</v>
      </c>
      <c r="E4" s="91" t="s">
        <v>80</v>
      </c>
    </row>
    <row r="5" spans="1:11" customFormat="1" ht="17.25">
      <c r="A5" s="86" t="s">
        <v>81</v>
      </c>
      <c r="B5" s="12"/>
      <c r="C5" s="144" t="s">
        <v>78</v>
      </c>
      <c r="D5" s="144"/>
      <c r="E5" s="144"/>
    </row>
    <row r="6" spans="1:11" customFormat="1" ht="15">
      <c r="A6" s="87" t="s">
        <v>2</v>
      </c>
      <c r="B6" s="83"/>
      <c r="C6" s="26">
        <v>103.3</v>
      </c>
      <c r="D6" s="26">
        <v>139.6</v>
      </c>
      <c r="E6" s="22">
        <v>242.4</v>
      </c>
    </row>
    <row r="7" spans="1:11" customFormat="1" ht="15">
      <c r="A7" s="87" t="s">
        <v>1</v>
      </c>
      <c r="B7" s="83"/>
      <c r="C7" s="26">
        <v>34.1</v>
      </c>
      <c r="D7" s="26">
        <v>93.9</v>
      </c>
      <c r="E7" s="22">
        <v>127.5</v>
      </c>
    </row>
    <row r="8" spans="1:11" customFormat="1" ht="17.25">
      <c r="A8" s="116" t="s">
        <v>89</v>
      </c>
      <c r="B8" s="117"/>
      <c r="C8" s="22">
        <v>137.19999999999999</v>
      </c>
      <c r="D8" s="22">
        <v>233</v>
      </c>
      <c r="E8" s="22">
        <v>370.2</v>
      </c>
    </row>
    <row r="9" spans="1:11" customFormat="1" ht="15">
      <c r="A9" s="87"/>
      <c r="B9" s="83"/>
      <c r="C9" s="150" t="s">
        <v>45</v>
      </c>
      <c r="D9" s="150"/>
      <c r="E9" s="150"/>
    </row>
    <row r="10" spans="1:11" customFormat="1" ht="15">
      <c r="A10" s="87" t="s">
        <v>2</v>
      </c>
      <c r="B10" s="83"/>
      <c r="C10" s="26">
        <v>75.291545189504376</v>
      </c>
      <c r="D10" s="26">
        <v>59.91416309012876</v>
      </c>
      <c r="E10" s="22">
        <v>65.478119935170184</v>
      </c>
    </row>
    <row r="11" spans="1:11" customFormat="1" ht="15">
      <c r="A11" s="87" t="s">
        <v>1</v>
      </c>
      <c r="B11" s="83"/>
      <c r="C11" s="26">
        <v>24.854227405247816</v>
      </c>
      <c r="D11" s="26">
        <v>40.300429184549358</v>
      </c>
      <c r="E11" s="22">
        <v>34.440842787682335</v>
      </c>
    </row>
    <row r="12" spans="1:11" customFormat="1" ht="18" thickBot="1">
      <c r="A12" s="118" t="s">
        <v>89</v>
      </c>
      <c r="B12" s="119"/>
      <c r="C12" s="89">
        <v>100</v>
      </c>
      <c r="D12" s="89">
        <v>100</v>
      </c>
      <c r="E12" s="89">
        <v>100</v>
      </c>
    </row>
    <row r="13" spans="1:11">
      <c r="A13" s="88" t="s">
        <v>82</v>
      </c>
    </row>
    <row r="14" spans="1:11" ht="26.25" customHeight="1">
      <c r="A14" s="142" t="s">
        <v>106</v>
      </c>
      <c r="B14" s="142"/>
      <c r="C14" s="142"/>
      <c r="D14" s="142"/>
      <c r="E14" s="142"/>
    </row>
    <row r="15" spans="1:11">
      <c r="A15" s="88" t="s">
        <v>60</v>
      </c>
    </row>
    <row r="16" spans="1:11">
      <c r="A16" s="88" t="s">
        <v>83</v>
      </c>
    </row>
    <row r="18" spans="1:7">
      <c r="A18" s="88" t="s">
        <v>6</v>
      </c>
    </row>
    <row r="19" spans="1:7" ht="62.25" customHeight="1">
      <c r="A19" s="142" t="s">
        <v>150</v>
      </c>
      <c r="B19" s="142"/>
      <c r="C19" s="142"/>
      <c r="D19" s="142"/>
      <c r="E19" s="142"/>
      <c r="F19" s="142"/>
      <c r="G19" s="142"/>
    </row>
    <row r="20" spans="1:7">
      <c r="A20" s="88" t="s">
        <v>46</v>
      </c>
    </row>
    <row r="21" spans="1:7" ht="27.75" customHeight="1">
      <c r="A21" s="142" t="s">
        <v>53</v>
      </c>
      <c r="B21" s="142"/>
      <c r="C21" s="142"/>
      <c r="D21" s="142"/>
      <c r="E21" s="142"/>
    </row>
    <row r="22" spans="1:7">
      <c r="A22" s="88" t="s">
        <v>73</v>
      </c>
    </row>
    <row r="24" spans="1:7">
      <c r="A24" s="88" t="s">
        <v>47</v>
      </c>
    </row>
    <row r="26" spans="1:7">
      <c r="C26" s="1" t="s">
        <v>105</v>
      </c>
    </row>
    <row r="27" spans="1:7" ht="15">
      <c r="D27" s="71"/>
    </row>
  </sheetData>
  <mergeCells count="7">
    <mergeCell ref="A2:E2"/>
    <mergeCell ref="C3:E3"/>
    <mergeCell ref="A21:E21"/>
    <mergeCell ref="C5:E5"/>
    <mergeCell ref="C9:E9"/>
    <mergeCell ref="A14:E14"/>
    <mergeCell ref="A19:G19"/>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DEF38-F842-4D68-A70A-119C47EEBF49}">
  <dimension ref="A1:G42"/>
  <sheetViews>
    <sheetView showGridLines="0" workbookViewId="0">
      <selection activeCell="A55" sqref="A55"/>
    </sheetView>
  </sheetViews>
  <sheetFormatPr defaultRowHeight="15"/>
  <cols>
    <col min="1" max="1" width="58.140625" style="14" customWidth="1"/>
    <col min="2" max="2" width="2.5703125" customWidth="1"/>
    <col min="3" max="4" width="15" customWidth="1"/>
    <col min="5" max="5" width="15" style="108" customWidth="1"/>
  </cols>
  <sheetData>
    <row r="1" spans="1:7" ht="18.75">
      <c r="A1" s="84" t="s">
        <v>4</v>
      </c>
      <c r="B1" s="5"/>
      <c r="C1" s="5"/>
      <c r="D1" s="5"/>
      <c r="E1" s="104"/>
      <c r="F1" s="93"/>
      <c r="G1" s="93"/>
    </row>
    <row r="2" spans="1:7" ht="16.5" thickBot="1">
      <c r="A2" s="152" t="s">
        <v>152</v>
      </c>
      <c r="B2" s="152"/>
      <c r="C2" s="152"/>
      <c r="D2" s="152"/>
      <c r="E2" s="152"/>
    </row>
    <row r="3" spans="1:7" ht="17.25" customHeight="1">
      <c r="C3" s="151" t="s">
        <v>84</v>
      </c>
      <c r="D3" s="151"/>
      <c r="E3" s="151"/>
      <c r="F3" s="24"/>
    </row>
    <row r="4" spans="1:7" ht="18.75" customHeight="1">
      <c r="A4" s="90"/>
      <c r="C4" s="94" t="s">
        <v>85</v>
      </c>
      <c r="D4" s="94" t="s">
        <v>86</v>
      </c>
      <c r="E4" s="105" t="s">
        <v>0</v>
      </c>
    </row>
    <row r="5" spans="1:7" ht="17.25">
      <c r="A5" s="86" t="s">
        <v>97</v>
      </c>
      <c r="B5" s="12"/>
      <c r="C5" s="144" t="s">
        <v>78</v>
      </c>
      <c r="D5" s="144"/>
      <c r="E5" s="144"/>
    </row>
    <row r="6" spans="1:7">
      <c r="A6" s="106" t="s">
        <v>61</v>
      </c>
      <c r="B6" s="21"/>
      <c r="C6" s="26">
        <v>16.099999999999998</v>
      </c>
      <c r="D6" s="26">
        <v>20.5</v>
      </c>
      <c r="E6" s="22">
        <v>38.799999999999997</v>
      </c>
    </row>
    <row r="7" spans="1:7">
      <c r="A7" s="106" t="s">
        <v>62</v>
      </c>
      <c r="B7" s="21"/>
      <c r="C7" s="26">
        <v>148.29999999999998</v>
      </c>
      <c r="D7" s="26">
        <v>205.89999999999998</v>
      </c>
      <c r="E7" s="22">
        <v>353.2</v>
      </c>
    </row>
    <row r="8" spans="1:7" s="108" customFormat="1" ht="17.25">
      <c r="A8" s="107" t="s">
        <v>98</v>
      </c>
      <c r="B8" s="22"/>
      <c r="C8" s="22">
        <v>164.3</v>
      </c>
      <c r="D8" s="22">
        <v>228.4</v>
      </c>
      <c r="E8" s="22">
        <v>392</v>
      </c>
    </row>
    <row r="9" spans="1:7">
      <c r="A9" s="86"/>
      <c r="B9" s="12"/>
      <c r="C9" s="150" t="s">
        <v>45</v>
      </c>
      <c r="D9" s="150"/>
      <c r="E9" s="150"/>
    </row>
    <row r="10" spans="1:7">
      <c r="A10" s="106" t="s">
        <v>61</v>
      </c>
      <c r="B10" s="21"/>
      <c r="C10" s="26">
        <v>9.7991479001825912</v>
      </c>
      <c r="D10" s="26">
        <v>8.9754816112084068</v>
      </c>
      <c r="E10" s="22">
        <v>9.8979591836734695</v>
      </c>
    </row>
    <row r="11" spans="1:7">
      <c r="A11" s="106" t="s">
        <v>62</v>
      </c>
      <c r="B11" s="21"/>
      <c r="C11" s="26">
        <v>90.261716372489332</v>
      </c>
      <c r="D11" s="26">
        <v>90.148861646234664</v>
      </c>
      <c r="E11" s="22">
        <v>90.102040816326522</v>
      </c>
    </row>
    <row r="12" spans="1:7" s="108" customFormat="1" ht="17.25">
      <c r="A12" s="109" t="s">
        <v>98</v>
      </c>
      <c r="B12" s="22"/>
      <c r="C12" s="110">
        <v>100</v>
      </c>
      <c r="D12" s="110">
        <v>100</v>
      </c>
      <c r="E12" s="110">
        <v>100</v>
      </c>
    </row>
    <row r="13" spans="1:7" ht="17.25">
      <c r="A13" s="111" t="s">
        <v>99</v>
      </c>
      <c r="B13" s="12"/>
      <c r="C13" s="144" t="s">
        <v>78</v>
      </c>
      <c r="D13" s="144"/>
      <c r="E13" s="144"/>
      <c r="F13" s="24"/>
    </row>
    <row r="14" spans="1:7">
      <c r="A14" s="106" t="s">
        <v>61</v>
      </c>
      <c r="B14" s="21"/>
      <c r="C14" s="26" t="s">
        <v>108</v>
      </c>
      <c r="D14" s="26">
        <v>33.1</v>
      </c>
      <c r="E14" s="22">
        <v>36.5</v>
      </c>
    </row>
    <row r="15" spans="1:7">
      <c r="A15" s="106" t="s">
        <v>62</v>
      </c>
      <c r="B15" s="21"/>
      <c r="C15" s="26">
        <v>10.600000000000001</v>
      </c>
      <c r="D15" s="26">
        <v>46.9</v>
      </c>
      <c r="E15" s="22">
        <v>57.099999999999994</v>
      </c>
    </row>
    <row r="16" spans="1:7" s="108" customFormat="1" ht="17.25">
      <c r="A16" s="107" t="s">
        <v>98</v>
      </c>
      <c r="B16" s="22"/>
      <c r="C16" s="22">
        <v>14</v>
      </c>
      <c r="D16" s="22">
        <v>80</v>
      </c>
      <c r="E16" s="22">
        <v>94.2</v>
      </c>
    </row>
    <row r="17" spans="1:6">
      <c r="A17" s="86"/>
      <c r="B17" s="12"/>
      <c r="C17" s="150" t="s">
        <v>45</v>
      </c>
      <c r="D17" s="150"/>
      <c r="E17" s="150"/>
    </row>
    <row r="18" spans="1:6">
      <c r="A18" s="106" t="s">
        <v>61</v>
      </c>
      <c r="B18" s="21"/>
      <c r="C18" s="26" t="s">
        <v>109</v>
      </c>
      <c r="D18" s="26">
        <v>41.375</v>
      </c>
      <c r="E18" s="22">
        <v>38.747346072186836</v>
      </c>
    </row>
    <row r="19" spans="1:6">
      <c r="A19" s="106" t="s">
        <v>62</v>
      </c>
      <c r="B19" s="21"/>
      <c r="C19" s="26">
        <v>75.714285714285722</v>
      </c>
      <c r="D19" s="26">
        <v>58.624999999999993</v>
      </c>
      <c r="E19" s="22">
        <v>60.615711252653924</v>
      </c>
    </row>
    <row r="20" spans="1:6" s="108" customFormat="1" ht="17.25">
      <c r="A20" s="109" t="s">
        <v>98</v>
      </c>
      <c r="B20" s="22"/>
      <c r="C20" s="110">
        <v>100</v>
      </c>
      <c r="D20" s="110">
        <v>100</v>
      </c>
      <c r="E20" s="110">
        <v>100</v>
      </c>
    </row>
    <row r="21" spans="1:6">
      <c r="A21" s="111" t="s">
        <v>100</v>
      </c>
      <c r="B21" s="12"/>
      <c r="C21" s="144" t="s">
        <v>78</v>
      </c>
      <c r="D21" s="144"/>
      <c r="E21" s="144"/>
      <c r="F21" s="24"/>
    </row>
    <row r="22" spans="1:6">
      <c r="A22" s="106" t="s">
        <v>61</v>
      </c>
      <c r="B22" s="21"/>
      <c r="C22" s="26">
        <v>18.600000000000001</v>
      </c>
      <c r="D22" s="26">
        <v>56.4</v>
      </c>
      <c r="E22" s="22">
        <v>75.199999999999989</v>
      </c>
    </row>
    <row r="23" spans="1:6">
      <c r="A23" s="106" t="s">
        <v>62</v>
      </c>
      <c r="B23" s="21"/>
      <c r="C23" s="26">
        <v>160.10000000000002</v>
      </c>
      <c r="D23" s="26">
        <v>251.9</v>
      </c>
      <c r="E23" s="22">
        <v>411.4</v>
      </c>
    </row>
    <row r="24" spans="1:6" s="108" customFormat="1" ht="17.25">
      <c r="A24" s="107" t="s">
        <v>98</v>
      </c>
      <c r="B24" s="22"/>
      <c r="C24" s="22">
        <v>178.4</v>
      </c>
      <c r="D24" s="22">
        <v>308.3</v>
      </c>
      <c r="E24" s="22">
        <v>486.3</v>
      </c>
    </row>
    <row r="25" spans="1:6">
      <c r="A25" s="111"/>
      <c r="B25" s="12"/>
      <c r="C25" s="150" t="s">
        <v>45</v>
      </c>
      <c r="D25" s="150"/>
      <c r="E25" s="150"/>
    </row>
    <row r="26" spans="1:6">
      <c r="A26" s="106" t="s">
        <v>61</v>
      </c>
      <c r="B26" s="21"/>
      <c r="C26" s="26">
        <v>10.426008968609866</v>
      </c>
      <c r="D26" s="26">
        <v>18.293869607525139</v>
      </c>
      <c r="E26" s="22">
        <v>15.463705531564875</v>
      </c>
    </row>
    <row r="27" spans="1:6">
      <c r="A27" s="106" t="s">
        <v>62</v>
      </c>
      <c r="B27" s="21"/>
      <c r="C27" s="26">
        <v>89.742152466367713</v>
      </c>
      <c r="D27" s="26">
        <v>81.706130392474861</v>
      </c>
      <c r="E27" s="22">
        <v>84.597984783055722</v>
      </c>
    </row>
    <row r="28" spans="1:6" s="108" customFormat="1" ht="18" thickBot="1">
      <c r="A28" s="112" t="s">
        <v>98</v>
      </c>
      <c r="B28" s="89"/>
      <c r="C28" s="89">
        <v>100</v>
      </c>
      <c r="D28" s="89">
        <v>100</v>
      </c>
      <c r="E28" s="89">
        <v>100</v>
      </c>
    </row>
    <row r="29" spans="1:6" s="108" customFormat="1">
      <c r="A29" s="124" t="s">
        <v>110</v>
      </c>
      <c r="B29" s="22"/>
      <c r="C29" s="22"/>
      <c r="D29" s="22"/>
      <c r="E29" s="22"/>
    </row>
    <row r="30" spans="1:6">
      <c r="A30" s="88" t="s">
        <v>95</v>
      </c>
      <c r="B30" s="1"/>
      <c r="C30" s="1"/>
      <c r="D30" s="1"/>
      <c r="E30" s="19"/>
    </row>
    <row r="31" spans="1:6">
      <c r="A31" s="88" t="s">
        <v>101</v>
      </c>
      <c r="B31" s="1"/>
      <c r="C31" s="1"/>
      <c r="D31" s="1"/>
      <c r="E31" s="19"/>
    </row>
    <row r="32" spans="1:6">
      <c r="A32" s="88" t="s">
        <v>102</v>
      </c>
      <c r="B32" s="1"/>
      <c r="C32" s="1"/>
      <c r="D32" s="1"/>
      <c r="E32" s="19"/>
    </row>
    <row r="34" spans="1:7">
      <c r="A34" s="88" t="s">
        <v>6</v>
      </c>
      <c r="B34" s="1"/>
    </row>
    <row r="35" spans="1:7">
      <c r="A35" s="88" t="s">
        <v>58</v>
      </c>
      <c r="B35" s="1"/>
    </row>
    <row r="36" spans="1:7">
      <c r="A36" s="88" t="s">
        <v>51</v>
      </c>
      <c r="B36" s="1"/>
    </row>
    <row r="37" spans="1:7" ht="40.5" customHeight="1">
      <c r="A37" s="142" t="s">
        <v>150</v>
      </c>
      <c r="B37" s="142"/>
      <c r="C37" s="142"/>
      <c r="D37" s="142"/>
      <c r="E37" s="142"/>
      <c r="F37" s="142"/>
      <c r="G37" s="142"/>
    </row>
    <row r="38" spans="1:7">
      <c r="A38" s="88" t="s">
        <v>52</v>
      </c>
      <c r="B38" s="1"/>
    </row>
    <row r="39" spans="1:7">
      <c r="A39" s="88" t="s">
        <v>59</v>
      </c>
      <c r="B39" s="1"/>
    </row>
    <row r="40" spans="1:7">
      <c r="A40" s="88"/>
      <c r="B40" s="1"/>
    </row>
    <row r="41" spans="1:7">
      <c r="A41" s="88" t="s">
        <v>47</v>
      </c>
      <c r="B41" s="1"/>
    </row>
    <row r="42" spans="1:7">
      <c r="A42" s="88"/>
      <c r="B42" s="1"/>
    </row>
  </sheetData>
  <mergeCells count="9">
    <mergeCell ref="A37:G37"/>
    <mergeCell ref="C21:E21"/>
    <mergeCell ref="C25:E25"/>
    <mergeCell ref="A2:E2"/>
    <mergeCell ref="C3:E3"/>
    <mergeCell ref="C5:E5"/>
    <mergeCell ref="C9:E9"/>
    <mergeCell ref="C13:E13"/>
    <mergeCell ref="C17:E1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DF87B-FA0F-44AB-9DAB-21530356E3ED}">
  <dimension ref="A1:M47"/>
  <sheetViews>
    <sheetView showGridLines="0" zoomScaleNormal="100" workbookViewId="0">
      <selection activeCell="A69" sqref="A69"/>
    </sheetView>
  </sheetViews>
  <sheetFormatPr defaultRowHeight="15"/>
  <cols>
    <col min="1" max="1" width="26.7109375" style="14" customWidth="1"/>
    <col min="2" max="2" width="2.28515625" customWidth="1"/>
    <col min="3" max="5" width="14.7109375" customWidth="1"/>
    <col min="6" max="6" width="2.5703125" customWidth="1"/>
    <col min="7" max="9" width="14.7109375" customWidth="1"/>
    <col min="10" max="10" width="2.85546875" customWidth="1"/>
    <col min="11" max="13" width="14.7109375" customWidth="1"/>
  </cols>
  <sheetData>
    <row r="1" spans="1:13" ht="18.75">
      <c r="A1" s="84" t="s">
        <v>4</v>
      </c>
      <c r="B1" s="5"/>
      <c r="C1" s="5"/>
      <c r="D1" s="5"/>
      <c r="E1" s="5"/>
      <c r="F1" s="5"/>
      <c r="G1" s="5"/>
      <c r="H1" s="5"/>
      <c r="I1" s="5"/>
      <c r="J1" s="5"/>
      <c r="K1" s="5"/>
      <c r="L1" s="5"/>
      <c r="M1" s="5"/>
    </row>
    <row r="2" spans="1:13" ht="16.5" thickBot="1">
      <c r="A2" s="85" t="s">
        <v>151</v>
      </c>
      <c r="B2" s="3"/>
      <c r="C2" s="20"/>
      <c r="D2" s="20"/>
      <c r="E2" s="20"/>
      <c r="F2" s="20"/>
      <c r="G2" s="20"/>
      <c r="H2" s="2"/>
      <c r="I2" s="2"/>
      <c r="J2" s="2"/>
      <c r="K2" s="2"/>
      <c r="L2" s="2"/>
      <c r="M2" s="2"/>
    </row>
    <row r="3" spans="1:13" ht="15.75">
      <c r="A3" s="100"/>
      <c r="B3" s="8"/>
      <c r="C3" s="151" t="s">
        <v>90</v>
      </c>
      <c r="D3" s="151"/>
      <c r="E3" s="151"/>
      <c r="F3" s="151"/>
      <c r="G3" s="151"/>
      <c r="H3" s="151"/>
      <c r="I3" s="151"/>
      <c r="J3" s="151"/>
      <c r="K3" s="151"/>
      <c r="L3" s="151"/>
      <c r="M3" s="151"/>
    </row>
    <row r="4" spans="1:13" ht="17.25">
      <c r="C4" s="153" t="s">
        <v>92</v>
      </c>
      <c r="D4" s="153"/>
      <c r="E4" s="153"/>
      <c r="G4" s="153" t="s">
        <v>93</v>
      </c>
      <c r="H4" s="153"/>
      <c r="I4" s="153"/>
      <c r="K4" s="153" t="s">
        <v>91</v>
      </c>
      <c r="L4" s="153"/>
      <c r="M4" s="153"/>
    </row>
    <row r="5" spans="1:13" ht="30">
      <c r="A5" s="90"/>
      <c r="B5" s="32"/>
      <c r="C5" s="101" t="s">
        <v>61</v>
      </c>
      <c r="D5" s="101" t="s">
        <v>62</v>
      </c>
      <c r="E5" s="102" t="s">
        <v>89</v>
      </c>
      <c r="F5" s="103"/>
      <c r="G5" s="101" t="s">
        <v>61</v>
      </c>
      <c r="H5" s="101" t="s">
        <v>62</v>
      </c>
      <c r="I5" s="102" t="s">
        <v>89</v>
      </c>
      <c r="J5" s="103"/>
      <c r="K5" s="101" t="s">
        <v>61</v>
      </c>
      <c r="L5" s="101" t="s">
        <v>62</v>
      </c>
      <c r="M5" s="102" t="s">
        <v>89</v>
      </c>
    </row>
    <row r="6" spans="1:13">
      <c r="A6" s="86" t="s">
        <v>3</v>
      </c>
      <c r="B6" s="12"/>
      <c r="C6" s="154" t="s">
        <v>78</v>
      </c>
      <c r="D6" s="154"/>
      <c r="E6" s="154"/>
      <c r="F6" s="99"/>
      <c r="G6" s="154" t="s">
        <v>78</v>
      </c>
      <c r="H6" s="154"/>
      <c r="I6" s="154"/>
      <c r="J6" s="99"/>
      <c r="K6" s="154" t="s">
        <v>78</v>
      </c>
      <c r="L6" s="154"/>
      <c r="M6" s="154"/>
    </row>
    <row r="7" spans="1:13">
      <c r="A7" s="87" t="s">
        <v>87</v>
      </c>
      <c r="C7" s="26">
        <v>24</v>
      </c>
      <c r="D7" s="26">
        <v>233.40000000000003</v>
      </c>
      <c r="E7" s="22">
        <v>259.3</v>
      </c>
      <c r="F7" s="99"/>
      <c r="G7" s="26">
        <v>24</v>
      </c>
      <c r="H7" s="26">
        <v>39.199999999999996</v>
      </c>
      <c r="I7" s="22">
        <v>63</v>
      </c>
      <c r="J7" s="99"/>
      <c r="K7" s="26">
        <v>49.5</v>
      </c>
      <c r="L7" s="26">
        <v>273.10000000000002</v>
      </c>
      <c r="M7" s="22">
        <v>322.39999999999998</v>
      </c>
    </row>
    <row r="8" spans="1:13">
      <c r="A8" s="87" t="s">
        <v>88</v>
      </c>
      <c r="C8" s="26">
        <v>10.9</v>
      </c>
      <c r="D8" s="26">
        <v>112.4</v>
      </c>
      <c r="E8" s="22">
        <v>123.2</v>
      </c>
      <c r="F8" s="99"/>
      <c r="G8" s="26">
        <v>10.5</v>
      </c>
      <c r="H8" s="26">
        <v>15.899999999999999</v>
      </c>
      <c r="I8" s="22">
        <v>26.2</v>
      </c>
      <c r="J8" s="99"/>
      <c r="K8" s="26">
        <v>21</v>
      </c>
      <c r="L8" s="26">
        <v>129</v>
      </c>
      <c r="M8" s="22">
        <v>149.4</v>
      </c>
    </row>
    <row r="9" spans="1:13" ht="17.25">
      <c r="A9" s="96" t="s">
        <v>89</v>
      </c>
      <c r="B9" s="108"/>
      <c r="C9" s="22">
        <v>35.700000000000003</v>
      </c>
      <c r="D9" s="22">
        <v>345.79999999999995</v>
      </c>
      <c r="E9" s="22">
        <v>382</v>
      </c>
      <c r="F9" s="123"/>
      <c r="G9" s="22">
        <v>34.5</v>
      </c>
      <c r="H9" s="22">
        <v>54.899999999999991</v>
      </c>
      <c r="I9" s="22">
        <v>89.4</v>
      </c>
      <c r="J9" s="123"/>
      <c r="K9" s="22">
        <v>70.5</v>
      </c>
      <c r="L9" s="22">
        <v>400.8</v>
      </c>
      <c r="M9" s="22">
        <v>471.4</v>
      </c>
    </row>
    <row r="10" spans="1:13">
      <c r="C10" s="150" t="s">
        <v>45</v>
      </c>
      <c r="D10" s="150"/>
      <c r="E10" s="150"/>
      <c r="F10" s="99"/>
      <c r="G10" s="150" t="s">
        <v>45</v>
      </c>
      <c r="H10" s="150"/>
      <c r="I10" s="150"/>
      <c r="J10" s="99"/>
      <c r="K10" s="150" t="s">
        <v>45</v>
      </c>
      <c r="L10" s="150"/>
      <c r="M10" s="150"/>
    </row>
    <row r="11" spans="1:13">
      <c r="A11" s="87" t="s">
        <v>87</v>
      </c>
      <c r="C11" s="26">
        <v>67.22689075630251</v>
      </c>
      <c r="D11" s="26">
        <v>67.495662232504358</v>
      </c>
      <c r="E11" s="22">
        <v>67.879581151832468</v>
      </c>
      <c r="F11" s="99"/>
      <c r="G11" s="26">
        <v>69.565217391304344</v>
      </c>
      <c r="H11" s="26">
        <v>71.402550091074673</v>
      </c>
      <c r="I11" s="22">
        <v>70.469798657718115</v>
      </c>
      <c r="J11" s="99"/>
      <c r="K11" s="26">
        <v>70.212765957446805</v>
      </c>
      <c r="L11" s="26">
        <v>68.138722554890222</v>
      </c>
      <c r="M11" s="22">
        <v>68.3920237590157</v>
      </c>
    </row>
    <row r="12" spans="1:13">
      <c r="A12" s="87" t="s">
        <v>88</v>
      </c>
      <c r="C12" s="26">
        <v>30.53221288515406</v>
      </c>
      <c r="D12" s="26">
        <v>32.50433776749567</v>
      </c>
      <c r="E12" s="22">
        <v>32.251308900523561</v>
      </c>
      <c r="F12" s="99"/>
      <c r="G12" s="26">
        <v>30.434782608695656</v>
      </c>
      <c r="H12" s="26">
        <v>28.961748633879786</v>
      </c>
      <c r="I12" s="22">
        <v>29.306487695749439</v>
      </c>
      <c r="J12" s="99"/>
      <c r="K12" s="26">
        <v>29.787234042553191</v>
      </c>
      <c r="L12" s="26">
        <v>32.185628742514972</v>
      </c>
      <c r="M12" s="22">
        <v>31.692829868476878</v>
      </c>
    </row>
    <row r="13" spans="1:13" ht="17.25">
      <c r="A13" s="122" t="s">
        <v>89</v>
      </c>
      <c r="B13" s="108"/>
      <c r="C13" s="110">
        <v>100</v>
      </c>
      <c r="D13" s="110">
        <v>100</v>
      </c>
      <c r="E13" s="110">
        <v>100</v>
      </c>
      <c r="F13" s="123"/>
      <c r="G13" s="110">
        <v>100</v>
      </c>
      <c r="H13" s="110">
        <v>100</v>
      </c>
      <c r="I13" s="110">
        <v>100</v>
      </c>
      <c r="J13" s="123"/>
      <c r="K13" s="110">
        <v>100</v>
      </c>
      <c r="L13" s="110">
        <v>100</v>
      </c>
      <c r="M13" s="110">
        <v>100</v>
      </c>
    </row>
    <row r="14" spans="1:13" ht="17.25">
      <c r="A14" s="86" t="s">
        <v>81</v>
      </c>
      <c r="C14" s="150" t="s">
        <v>78</v>
      </c>
      <c r="D14" s="150"/>
      <c r="E14" s="150"/>
      <c r="F14" s="99"/>
      <c r="G14" s="26"/>
      <c r="H14" s="26"/>
      <c r="I14" s="26"/>
      <c r="J14" s="99"/>
      <c r="K14" s="26"/>
      <c r="L14" s="26"/>
      <c r="M14" s="26"/>
    </row>
    <row r="15" spans="1:13">
      <c r="A15" s="87" t="s">
        <v>2</v>
      </c>
      <c r="C15" s="26">
        <v>20.6</v>
      </c>
      <c r="D15" s="26">
        <v>224.70000000000002</v>
      </c>
      <c r="E15" s="22">
        <v>247.8</v>
      </c>
      <c r="F15" s="99"/>
      <c r="G15" s="113" t="s">
        <v>103</v>
      </c>
      <c r="H15" s="113" t="s">
        <v>103</v>
      </c>
      <c r="I15" s="113" t="s">
        <v>103</v>
      </c>
      <c r="J15" s="99"/>
      <c r="K15" s="113" t="s">
        <v>103</v>
      </c>
      <c r="L15" s="113" t="s">
        <v>103</v>
      </c>
      <c r="M15" s="113" t="s">
        <v>103</v>
      </c>
    </row>
    <row r="16" spans="1:13">
      <c r="A16" s="87" t="s">
        <v>1</v>
      </c>
      <c r="C16" s="26">
        <v>12.3</v>
      </c>
      <c r="D16" s="26">
        <v>116.7</v>
      </c>
      <c r="E16" s="22">
        <v>130.1</v>
      </c>
      <c r="F16" s="99"/>
      <c r="G16" s="113" t="s">
        <v>103</v>
      </c>
      <c r="H16" s="113" t="s">
        <v>103</v>
      </c>
      <c r="I16" s="113" t="s">
        <v>103</v>
      </c>
      <c r="J16" s="99"/>
      <c r="K16" s="113" t="s">
        <v>103</v>
      </c>
      <c r="L16" s="113" t="s">
        <v>103</v>
      </c>
      <c r="M16" s="113" t="s">
        <v>103</v>
      </c>
    </row>
    <row r="17" spans="1:13" ht="17.25">
      <c r="A17" s="96" t="s">
        <v>89</v>
      </c>
      <c r="B17" s="108"/>
      <c r="C17" s="22">
        <v>35.799999999999997</v>
      </c>
      <c r="D17" s="22">
        <v>342.29999999999995</v>
      </c>
      <c r="E17" s="22">
        <v>377.5</v>
      </c>
      <c r="F17" s="99"/>
      <c r="G17" s="113" t="s">
        <v>103</v>
      </c>
      <c r="H17" s="113" t="s">
        <v>103</v>
      </c>
      <c r="I17" s="113" t="s">
        <v>103</v>
      </c>
      <c r="J17" s="99"/>
      <c r="K17" s="113" t="s">
        <v>103</v>
      </c>
      <c r="L17" s="113" t="s">
        <v>103</v>
      </c>
      <c r="M17" s="113" t="s">
        <v>103</v>
      </c>
    </row>
    <row r="18" spans="1:13">
      <c r="A18" s="87"/>
      <c r="C18" s="150" t="s">
        <v>45</v>
      </c>
      <c r="D18" s="150"/>
      <c r="E18" s="150"/>
      <c r="F18" s="99"/>
      <c r="G18" s="26"/>
      <c r="H18" s="26"/>
      <c r="I18" s="26"/>
      <c r="J18" s="99"/>
      <c r="K18" s="26"/>
      <c r="L18" s="26"/>
      <c r="M18" s="26"/>
    </row>
    <row r="19" spans="1:13">
      <c r="A19" s="87" t="s">
        <v>2</v>
      </c>
      <c r="C19" s="26">
        <v>57.541899441340796</v>
      </c>
      <c r="D19" s="26">
        <v>65.644171779141118</v>
      </c>
      <c r="E19" s="22">
        <v>65.642384105960275</v>
      </c>
      <c r="F19" s="99"/>
      <c r="G19" s="113" t="s">
        <v>103</v>
      </c>
      <c r="H19" s="113" t="s">
        <v>103</v>
      </c>
      <c r="I19" s="113" t="s">
        <v>103</v>
      </c>
      <c r="J19" s="99"/>
      <c r="K19" s="113" t="s">
        <v>103</v>
      </c>
      <c r="L19" s="113" t="s">
        <v>103</v>
      </c>
      <c r="M19" s="113" t="s">
        <v>103</v>
      </c>
    </row>
    <row r="20" spans="1:13">
      <c r="A20" s="87" t="s">
        <v>1</v>
      </c>
      <c r="C20" s="26">
        <v>34.357541899441344</v>
      </c>
      <c r="D20" s="26">
        <v>34.092900964066615</v>
      </c>
      <c r="E20" s="22">
        <v>34.463576158940398</v>
      </c>
      <c r="F20" s="99"/>
      <c r="G20" s="113" t="s">
        <v>103</v>
      </c>
      <c r="H20" s="113" t="s">
        <v>103</v>
      </c>
      <c r="I20" s="113" t="s">
        <v>103</v>
      </c>
      <c r="J20" s="99"/>
      <c r="K20" s="113" t="s">
        <v>103</v>
      </c>
      <c r="L20" s="113" t="s">
        <v>103</v>
      </c>
      <c r="M20" s="113" t="s">
        <v>103</v>
      </c>
    </row>
    <row r="21" spans="1:13" ht="17.25">
      <c r="A21" s="122" t="s">
        <v>89</v>
      </c>
      <c r="B21" s="108"/>
      <c r="C21" s="110">
        <v>100</v>
      </c>
      <c r="D21" s="110">
        <v>100</v>
      </c>
      <c r="E21" s="110">
        <v>100</v>
      </c>
      <c r="F21" s="99"/>
      <c r="G21" s="115" t="s">
        <v>103</v>
      </c>
      <c r="H21" s="115" t="s">
        <v>103</v>
      </c>
      <c r="I21" s="115" t="s">
        <v>103</v>
      </c>
      <c r="J21" s="99"/>
      <c r="K21" s="115" t="s">
        <v>103</v>
      </c>
      <c r="L21" s="115" t="s">
        <v>103</v>
      </c>
      <c r="M21" s="115" t="s">
        <v>103</v>
      </c>
    </row>
    <row r="22" spans="1:13" ht="17.25">
      <c r="A22" s="86" t="s">
        <v>94</v>
      </c>
      <c r="C22" s="150" t="s">
        <v>78</v>
      </c>
      <c r="D22" s="150"/>
      <c r="E22" s="150"/>
      <c r="F22" s="99"/>
      <c r="G22" s="26"/>
      <c r="H22" s="26"/>
      <c r="I22" s="26"/>
      <c r="J22" s="99"/>
      <c r="K22" s="26"/>
      <c r="L22" s="26"/>
      <c r="M22" s="26"/>
    </row>
    <row r="23" spans="1:13">
      <c r="A23" s="87" t="s">
        <v>48</v>
      </c>
      <c r="C23" s="26">
        <v>26.2</v>
      </c>
      <c r="D23" s="26">
        <v>202.9</v>
      </c>
      <c r="E23" s="26">
        <v>229.4</v>
      </c>
      <c r="F23" s="99"/>
      <c r="G23" s="113" t="s">
        <v>103</v>
      </c>
      <c r="H23" s="113" t="s">
        <v>103</v>
      </c>
      <c r="I23" s="113" t="s">
        <v>103</v>
      </c>
      <c r="J23" s="99"/>
      <c r="K23" s="113" t="s">
        <v>103</v>
      </c>
      <c r="L23" s="113" t="s">
        <v>103</v>
      </c>
      <c r="M23" s="113" t="s">
        <v>103</v>
      </c>
    </row>
    <row r="24" spans="1:13">
      <c r="A24" s="87" t="s">
        <v>49</v>
      </c>
      <c r="B24" s="12"/>
      <c r="C24" s="26">
        <v>9.6999999999999993</v>
      </c>
      <c r="D24" s="26">
        <v>107.89999999999999</v>
      </c>
      <c r="E24" s="26">
        <v>117.5</v>
      </c>
      <c r="F24" s="99"/>
      <c r="G24" s="113" t="s">
        <v>103</v>
      </c>
      <c r="H24" s="113" t="s">
        <v>103</v>
      </c>
      <c r="I24" s="113" t="s">
        <v>103</v>
      </c>
      <c r="J24" s="99"/>
      <c r="K24" s="113" t="s">
        <v>103</v>
      </c>
      <c r="L24" s="113" t="s">
        <v>103</v>
      </c>
      <c r="M24" s="113" t="s">
        <v>103</v>
      </c>
    </row>
    <row r="25" spans="1:13">
      <c r="A25" s="87" t="s">
        <v>50</v>
      </c>
      <c r="B25" s="12"/>
      <c r="C25" s="26" t="s">
        <v>111</v>
      </c>
      <c r="D25" s="26">
        <v>34.200000000000003</v>
      </c>
      <c r="E25" s="26">
        <v>35.1</v>
      </c>
      <c r="F25" s="99"/>
      <c r="G25" s="113" t="s">
        <v>103</v>
      </c>
      <c r="H25" s="113" t="s">
        <v>103</v>
      </c>
      <c r="I25" s="113" t="s">
        <v>103</v>
      </c>
      <c r="J25" s="99"/>
      <c r="K25" s="113" t="s">
        <v>103</v>
      </c>
      <c r="L25" s="113" t="s">
        <v>103</v>
      </c>
      <c r="M25" s="113" t="s">
        <v>103</v>
      </c>
    </row>
    <row r="26" spans="1:13" ht="17.25">
      <c r="A26" s="96" t="s">
        <v>89</v>
      </c>
      <c r="B26" s="121"/>
      <c r="C26" s="22">
        <v>38.1</v>
      </c>
      <c r="D26" s="22">
        <v>343.59999999999997</v>
      </c>
      <c r="E26" s="22">
        <v>381.6</v>
      </c>
      <c r="F26" s="99"/>
      <c r="G26" s="113" t="s">
        <v>103</v>
      </c>
      <c r="H26" s="113" t="s">
        <v>103</v>
      </c>
      <c r="I26" s="113" t="s">
        <v>103</v>
      </c>
      <c r="J26" s="99"/>
      <c r="K26" s="113" t="s">
        <v>103</v>
      </c>
      <c r="L26" s="113" t="s">
        <v>103</v>
      </c>
      <c r="M26" s="113" t="s">
        <v>103</v>
      </c>
    </row>
    <row r="27" spans="1:13">
      <c r="A27" s="87"/>
      <c r="B27" s="12"/>
      <c r="C27" s="150" t="s">
        <v>45</v>
      </c>
      <c r="D27" s="150"/>
      <c r="E27" s="150"/>
      <c r="F27" s="99"/>
      <c r="G27" s="26"/>
      <c r="H27" s="26"/>
      <c r="I27" s="26"/>
      <c r="J27" s="99"/>
      <c r="K27" s="26"/>
      <c r="L27" s="26"/>
      <c r="M27" s="26"/>
    </row>
    <row r="28" spans="1:13">
      <c r="A28" s="87" t="s">
        <v>48</v>
      </c>
      <c r="B28" s="12"/>
      <c r="C28" s="26">
        <v>68.766404199475062</v>
      </c>
      <c r="D28" s="26">
        <v>59.051222351571596</v>
      </c>
      <c r="E28" s="22">
        <v>60.115303983228507</v>
      </c>
      <c r="F28" s="99"/>
      <c r="G28" s="113" t="s">
        <v>103</v>
      </c>
      <c r="H28" s="113" t="s">
        <v>103</v>
      </c>
      <c r="I28" s="113" t="s">
        <v>103</v>
      </c>
      <c r="J28" s="99"/>
      <c r="K28" s="113" t="s">
        <v>103</v>
      </c>
      <c r="L28" s="113" t="s">
        <v>103</v>
      </c>
      <c r="M28" s="113" t="s">
        <v>103</v>
      </c>
    </row>
    <row r="29" spans="1:13">
      <c r="A29" s="87" t="s">
        <v>49</v>
      </c>
      <c r="B29" s="12"/>
      <c r="C29" s="26">
        <v>25.459317585301832</v>
      </c>
      <c r="D29" s="26">
        <v>31.402793946449357</v>
      </c>
      <c r="E29" s="22">
        <v>30.791404612159329</v>
      </c>
      <c r="F29" s="99"/>
      <c r="G29" s="113" t="s">
        <v>103</v>
      </c>
      <c r="H29" s="113" t="s">
        <v>103</v>
      </c>
      <c r="I29" s="113" t="s">
        <v>103</v>
      </c>
      <c r="J29" s="99"/>
      <c r="K29" s="113" t="s">
        <v>103</v>
      </c>
      <c r="L29" s="113" t="s">
        <v>103</v>
      </c>
      <c r="M29" s="113" t="s">
        <v>103</v>
      </c>
    </row>
    <row r="30" spans="1:13">
      <c r="A30" s="87" t="s">
        <v>50</v>
      </c>
      <c r="B30" s="12"/>
      <c r="C30" s="26" t="s">
        <v>112</v>
      </c>
      <c r="D30" s="26">
        <v>9.9534342258440063</v>
      </c>
      <c r="E30" s="22">
        <v>9.1981132075471699</v>
      </c>
      <c r="F30" s="99"/>
      <c r="G30" s="113" t="s">
        <v>103</v>
      </c>
      <c r="H30" s="113" t="s">
        <v>103</v>
      </c>
      <c r="I30" s="113" t="s">
        <v>103</v>
      </c>
      <c r="J30" s="99"/>
      <c r="K30" s="113" t="s">
        <v>103</v>
      </c>
      <c r="L30" s="113" t="s">
        <v>103</v>
      </c>
      <c r="M30" s="113" t="s">
        <v>103</v>
      </c>
    </row>
    <row r="31" spans="1:13" ht="18" thickBot="1">
      <c r="A31" s="97" t="s">
        <v>89</v>
      </c>
      <c r="B31" s="120"/>
      <c r="C31" s="89">
        <v>100</v>
      </c>
      <c r="D31" s="89">
        <v>100</v>
      </c>
      <c r="E31" s="89">
        <v>100</v>
      </c>
      <c r="F31" s="23"/>
      <c r="G31" s="114" t="s">
        <v>103</v>
      </c>
      <c r="H31" s="114" t="s">
        <v>103</v>
      </c>
      <c r="I31" s="114" t="s">
        <v>103</v>
      </c>
      <c r="J31" s="23"/>
      <c r="K31" s="114" t="s">
        <v>103</v>
      </c>
      <c r="L31" s="114" t="s">
        <v>103</v>
      </c>
      <c r="M31" s="114" t="s">
        <v>103</v>
      </c>
    </row>
    <row r="32" spans="1:13">
      <c r="A32" s="125" t="s">
        <v>110</v>
      </c>
      <c r="B32" s="121"/>
      <c r="C32" s="22"/>
      <c r="D32" s="22"/>
      <c r="E32" s="22"/>
      <c r="F32" s="99"/>
      <c r="G32" s="113"/>
      <c r="H32" s="113"/>
      <c r="I32" s="113"/>
      <c r="J32" s="99"/>
      <c r="K32" s="113"/>
      <c r="L32" s="113"/>
      <c r="M32" s="113"/>
    </row>
    <row r="33" spans="1:13">
      <c r="A33" s="88" t="s">
        <v>95</v>
      </c>
      <c r="B33" s="1"/>
      <c r="C33" s="1"/>
      <c r="D33" s="1"/>
      <c r="E33" s="1"/>
      <c r="F33" s="1"/>
      <c r="G33" s="1"/>
      <c r="H33" s="1"/>
      <c r="I33" s="1"/>
      <c r="J33" s="1"/>
      <c r="K33" s="1"/>
      <c r="L33" s="1"/>
      <c r="M33" s="1"/>
    </row>
    <row r="34" spans="1:13">
      <c r="A34" s="88" t="s">
        <v>96</v>
      </c>
      <c r="B34" s="1"/>
      <c r="C34" s="1"/>
      <c r="D34" s="1"/>
      <c r="E34" s="1"/>
      <c r="F34" s="1"/>
      <c r="G34" s="1"/>
      <c r="H34" s="1"/>
      <c r="I34" s="1"/>
      <c r="J34" s="1"/>
      <c r="K34" s="1"/>
      <c r="L34" s="1"/>
      <c r="M34" s="1"/>
    </row>
    <row r="35" spans="1:13">
      <c r="A35" s="88" t="s">
        <v>60</v>
      </c>
      <c r="B35" s="1"/>
      <c r="C35" s="1"/>
      <c r="D35" s="1"/>
      <c r="E35" s="1"/>
      <c r="F35" s="1"/>
      <c r="G35" s="1"/>
      <c r="H35" s="1"/>
      <c r="I35" s="1"/>
      <c r="J35" s="1"/>
      <c r="K35" s="1"/>
      <c r="L35" s="1"/>
      <c r="M35" s="1"/>
    </row>
    <row r="36" spans="1:13">
      <c r="A36" s="88" t="s">
        <v>83</v>
      </c>
      <c r="B36" s="1"/>
      <c r="C36" s="1"/>
      <c r="D36" s="1"/>
      <c r="E36" s="1"/>
      <c r="F36" s="1"/>
      <c r="G36" s="1"/>
      <c r="H36" s="1"/>
      <c r="I36" s="1"/>
      <c r="J36" s="1"/>
      <c r="K36" s="1"/>
      <c r="L36" s="1"/>
      <c r="M36" s="1"/>
    </row>
    <row r="38" spans="1:13">
      <c r="A38" s="88" t="s">
        <v>6</v>
      </c>
      <c r="B38" s="1"/>
    </row>
    <row r="39" spans="1:13">
      <c r="A39" s="88" t="s">
        <v>58</v>
      </c>
      <c r="B39" s="1"/>
      <c r="E39" s="28"/>
    </row>
    <row r="40" spans="1:13">
      <c r="A40" s="88" t="s">
        <v>51</v>
      </c>
      <c r="B40" s="1"/>
    </row>
    <row r="41" spans="1:13" ht="40.5" customHeight="1">
      <c r="A41" s="142" t="s">
        <v>150</v>
      </c>
      <c r="B41" s="142"/>
      <c r="C41" s="142"/>
      <c r="D41" s="142"/>
      <c r="E41" s="142"/>
      <c r="F41" s="142"/>
      <c r="G41" s="142"/>
      <c r="H41" s="142"/>
      <c r="I41" s="142"/>
    </row>
    <row r="42" spans="1:13">
      <c r="A42" s="88" t="s">
        <v>52</v>
      </c>
      <c r="B42" s="1"/>
    </row>
    <row r="43" spans="1:13">
      <c r="A43" s="88" t="s">
        <v>59</v>
      </c>
      <c r="B43" s="1"/>
    </row>
    <row r="44" spans="1:13">
      <c r="A44" s="88" t="s">
        <v>104</v>
      </c>
      <c r="B44" s="1"/>
    </row>
    <row r="45" spans="1:13">
      <c r="A45" s="88"/>
      <c r="B45" s="1"/>
    </row>
    <row r="46" spans="1:13">
      <c r="A46" s="88" t="s">
        <v>47</v>
      </c>
      <c r="B46" s="1"/>
    </row>
    <row r="47" spans="1:13">
      <c r="A47" s="88"/>
      <c r="B47" s="1"/>
    </row>
  </sheetData>
  <mergeCells count="15">
    <mergeCell ref="A41:I41"/>
    <mergeCell ref="C3:M3"/>
    <mergeCell ref="C4:E4"/>
    <mergeCell ref="G4:I4"/>
    <mergeCell ref="K4:M4"/>
    <mergeCell ref="G6:I6"/>
    <mergeCell ref="K6:M6"/>
    <mergeCell ref="C6:E6"/>
    <mergeCell ref="C27:E27"/>
    <mergeCell ref="G10:I10"/>
    <mergeCell ref="K10:M10"/>
    <mergeCell ref="C14:E14"/>
    <mergeCell ref="C22:E22"/>
    <mergeCell ref="C10:E10"/>
    <mergeCell ref="C18:E18"/>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Props1.xml><?xml version="1.0" encoding="utf-8"?>
<ds:datastoreItem xmlns:ds="http://schemas.openxmlformats.org/officeDocument/2006/customXml" ds:itemID="{0ACDD352-61E5-4B3C-B6C9-0DBC84CBFBE0}"/>
</file>

<file path=customXml/itemProps2.xml><?xml version="1.0" encoding="utf-8"?>
<ds:datastoreItem xmlns:ds="http://schemas.openxmlformats.org/officeDocument/2006/customXml" ds:itemID="{B11F37A9-7544-42EB-820E-8D088B5B6468}"/>
</file>

<file path=customXml/itemProps3.xml><?xml version="1.0" encoding="utf-8"?>
<ds:datastoreItem xmlns:ds="http://schemas.openxmlformats.org/officeDocument/2006/customXml" ds:itemID="{20C3846C-1117-407E-AFE9-BF791B59E7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Explanatory notes</vt:lpstr>
      <vt:lpstr>HH.1</vt:lpstr>
      <vt:lpstr>HH.2</vt:lpstr>
      <vt:lpstr>HH.3</vt:lpstr>
      <vt:lpstr>HH.4</vt:lpstr>
      <vt:lpstr>HH.5</vt:lpstr>
      <vt:lpstr>HH.6</vt:lpstr>
      <vt:lpstr>HH.7</vt:lpstr>
      <vt:lpstr>HH.8</vt:lpstr>
      <vt:lpstr>HH.9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2024-11-13T04:15:05Z</dcterms:created>
  <dcterms:modified xsi:type="dcterms:W3CDTF">2024-11-13T04:15:12Z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