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75161FA4-BEBD-476F-8346-3143E8537AE5}" xr6:coauthVersionLast="47" xr6:coauthVersionMax="47" xr10:uidLastSave="{00000000-0000-0000-0000-000000000000}"/>
  <bookViews>
    <workbookView xWindow="28680" yWindow="-120" windowWidth="29040" windowHeight="15840" xr2:uid="{EEE455E5-3670-43F9-8846-6FE107A9A33B}"/>
  </bookViews>
  <sheets>
    <sheet name="Contents" sheetId="3" r:id="rId1"/>
    <sheet name="SP.1" sheetId="5" r:id="rId2"/>
    <sheet name="SP.2" sheetId="7" r:id="rId3"/>
    <sheet name="SP.3" sheetId="6" r:id="rId4"/>
    <sheet name="SP.4" sheetId="4" r:id="rId5"/>
    <sheet name="SP.5" sheetId="8" r:id="rId6"/>
  </sheets>
  <definedNames>
    <definedName name="_xlnm._FilterDatabase" localSheetId="5" hidden="1">SP.5!$A$4:$J$55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3" l="1"/>
  <c r="A10" i="3"/>
  <c r="A11" i="3"/>
  <c r="A9" i="3"/>
  <c r="A12" i="3"/>
</calcChain>
</file>

<file path=xl/sharedStrings.xml><?xml version="1.0" encoding="utf-8"?>
<sst xmlns="http://schemas.openxmlformats.org/spreadsheetml/2006/main" count="198" uniqueCount="116">
  <si>
    <t>Total</t>
  </si>
  <si>
    <t>Males</t>
  </si>
  <si>
    <t>Females</t>
  </si>
  <si>
    <t>25–34</t>
  </si>
  <si>
    <t>35–44</t>
  </si>
  <si>
    <t>Indigenous status</t>
  </si>
  <si>
    <t>State or territory</t>
  </si>
  <si>
    <t>Measure</t>
  </si>
  <si>
    <t>NSW</t>
  </si>
  <si>
    <t>Qld</t>
  </si>
  <si>
    <t>WA</t>
  </si>
  <si>
    <t>SA</t>
  </si>
  <si>
    <t>NT</t>
  </si>
  <si>
    <t>Rate per 100,000</t>
  </si>
  <si>
    <t>Number</t>
  </si>
  <si>
    <t>Non-Indigenous</t>
  </si>
  <si>
    <t>2. Data are reported by jurisdiction of usual residence for NSW, Qld, WA, SA and the NT only. Data for Victoria, Tasmania and the Australian Capital Territory have been excluded in line with national reporting guidelines. For information on issues with Aboriginal and Torres Strait Islander identification, see the Deaths of Aboriginal and Torres Strait Islander people section of the methodology.</t>
  </si>
  <si>
    <t>No.</t>
  </si>
  <si>
    <t xml:space="preserve">Non-Indigenous </t>
  </si>
  <si>
    <t>(a) All rates are presented per 100,000 population and are directly age-standardised.</t>
  </si>
  <si>
    <t>1. Deaths are counted according to year of registration of death, not necessarily the year in which the death occurred.</t>
  </si>
  <si>
    <t>15–24</t>
  </si>
  <si>
    <t>All ages</t>
  </si>
  <si>
    <t xml:space="preserve">Rate per 100,000 </t>
  </si>
  <si>
    <t>(a) Rates by age group are age-specific death rates presented per 100,000 population.</t>
  </si>
  <si>
    <t>(b) Data are for all ages.</t>
  </si>
  <si>
    <t xml:space="preserve">(c)  Rates by sex are presented per 100,000 population and are directly age-standardised using the Australian 2001 standard population. </t>
  </si>
  <si>
    <t>1. Data reported are compiled by jurisdiction of usual residence for NSW, Qld, WA, SA and NT only. Data for Victoria, Tasmania and Australian Capital Territory have been excluded in line with national reporting guidelines. For information on issues with Aboriginal and Torres Strait Islander identification, see the Deaths of Aboriginal and Torres Strait Islander people section of the methodology on the ABS website.</t>
  </si>
  <si>
    <t>2. Deaths are counted according to year of registration of death, not necessarily the year in which the death occurred.</t>
  </si>
  <si>
    <t xml:space="preserve">3. Rates presented in this table have been calculated using Aboriginal and Torres Strait Islander population estimates and projections based on the 2016 Census. Non-Indigenous estimates have been derived by subtracting the 2016-census-based Aboriginal and Torres Strait Island population from the total 2021-census-based Estimated Resident Population (ERP). See the Age-standardised death rates (SDRs) section of the Methodology in Causes of Death, Australia, 2021 for further information. </t>
  </si>
  <si>
    <t>4. Although most deaths of Aboriginal and Torres Strait Islander people are registered, it is likely that some deceased are not accurately identified as Aboriginal and Torres Strait Islander. Therefore, these data are likely to underestimate the Aboriginal and Torres Strait Islander mortality rate. For further information see the Deaths of Aboriginal and Torres Strait Islander people section in the methodology on the ABS website.</t>
  </si>
  <si>
    <t xml:space="preserve">5. Data cells with small values have been randomly assigned to protect the confidentiality of individuals. As a result, some totals will not equal the sum of their components. Cells with a zero value have not been affected by confidentialisation. </t>
  </si>
  <si>
    <t>(a) All rates are presented per 100,000 population and are directly age-standardised using the Australian 2001 standard population.</t>
  </si>
  <si>
    <t>1. Data are reported by jurisdiction of usual residence for NSW, Qld, WA, SA and the NT only. Data for Victoria, Tasmania and the Australian Capital Territory have been excluded in line with national reporting guidelines. For information on issues with Aboriginal and Torres Strait Islander identification, see the Deaths of Aboriginal and Torres Strait Islander people section of the methodology.</t>
  </si>
  <si>
    <t>Dubbo</t>
  </si>
  <si>
    <t>North-Eastern NSW</t>
  </si>
  <si>
    <t>North-Western NSW</t>
  </si>
  <si>
    <t>NSW Central and North Coast</t>
  </si>
  <si>
    <t>Riverina - Orange</t>
  </si>
  <si>
    <t>South-Eastern NSW</t>
  </si>
  <si>
    <t>Sydney - Wollongong</t>
  </si>
  <si>
    <t>Melbourne</t>
  </si>
  <si>
    <t>n.p.</t>
  </si>
  <si>
    <t>Victoria exc. Melbourne</t>
  </si>
  <si>
    <t>Brisbane</t>
  </si>
  <si>
    <t>Cairns - Atherton</t>
  </si>
  <si>
    <t>Cape York</t>
  </si>
  <si>
    <t>Mount Isa</t>
  </si>
  <si>
    <t>Rockhampton</t>
  </si>
  <si>
    <t>Toowoomba - Roma</t>
  </si>
  <si>
    <t>Torres Strait</t>
  </si>
  <si>
    <t>Townsville - Mackay</t>
  </si>
  <si>
    <t>Adelaide</t>
  </si>
  <si>
    <t>402 | 403</t>
  </si>
  <si>
    <t>Port Augusta | Port Lincoln - Ceduna (2 IREGs combined)</t>
  </si>
  <si>
    <t>501 | 508</t>
  </si>
  <si>
    <t>Broome | West Kimberley (2 IREGs combined)</t>
  </si>
  <si>
    <t>Geraldton</t>
  </si>
  <si>
    <t>Kalgoorlie</t>
  </si>
  <si>
    <t>Kununurra</t>
  </si>
  <si>
    <t>Perth</t>
  </si>
  <si>
    <t>South Hedland</t>
  </si>
  <si>
    <t>South-Western WA</t>
  </si>
  <si>
    <t>Tasmania</t>
  </si>
  <si>
    <t>Alice Springs</t>
  </si>
  <si>
    <t>702 | 707</t>
  </si>
  <si>
    <t>Apatula | Tennant Creek (2 IREGs combined)</t>
  </si>
  <si>
    <t>Darwin</t>
  </si>
  <si>
    <t>Jabiru - Tiwi</t>
  </si>
  <si>
    <t>Katherine</t>
  </si>
  <si>
    <t>Nhulunbuy</t>
  </si>
  <si>
    <t>ACT</t>
  </si>
  <si>
    <t>n.p.  Not published due to small numbers, confidentiality or other quality concerns</t>
  </si>
  <si>
    <t>(a) Australian Statistical Geography Standard (ASGS) 2016 (second edition) boundaries.</t>
  </si>
  <si>
    <t>(b) Certain IREGs in WA, NT and SA have been combined to avoid suppressing data.</t>
  </si>
  <si>
    <t>Indigenous Mental Health and Suicide Prevention Clearinghouse: Suicide prevention</t>
  </si>
  <si>
    <t>Notes</t>
  </si>
  <si>
    <t>Data tables</t>
  </si>
  <si>
    <t>Indigenous Mental Health and Suicide Prevention Clearinghouse: Suicide Prevention</t>
  </si>
  <si>
    <t>© Australian Institute of Health and Welfare</t>
  </si>
  <si>
    <r>
      <t xml:space="preserve">Rate per 100,000 </t>
    </r>
    <r>
      <rPr>
        <vertAlign val="superscript"/>
        <sz val="11"/>
        <color theme="1"/>
        <rFont val="Calibri"/>
        <family val="2"/>
        <scheme val="minor"/>
      </rPr>
      <t>(a)</t>
    </r>
  </si>
  <si>
    <t>Source: AIHW National Mortality Database (NMD)</t>
  </si>
  <si>
    <t>1–14</t>
  </si>
  <si>
    <r>
      <t>Age group (years)</t>
    </r>
    <r>
      <rPr>
        <vertAlign val="superscript"/>
        <sz val="11"/>
        <rFont val="Calibri"/>
        <family val="2"/>
        <scheme val="minor"/>
      </rPr>
      <t xml:space="preserve"> (a)</t>
    </r>
  </si>
  <si>
    <r>
      <t>Sex</t>
    </r>
    <r>
      <rPr>
        <vertAlign val="superscript"/>
        <sz val="11"/>
        <rFont val="Calibri"/>
        <family val="2"/>
        <scheme val="minor"/>
      </rPr>
      <t xml:space="preserve"> (b)(c)</t>
    </r>
  </si>
  <si>
    <r>
      <t>IREG name</t>
    </r>
    <r>
      <rPr>
        <b/>
        <vertAlign val="superscript"/>
        <sz val="11"/>
        <rFont val="Calibri"/>
        <family val="2"/>
        <scheme val="minor"/>
      </rPr>
      <t>(b)</t>
    </r>
  </si>
  <si>
    <t>First Nations</t>
  </si>
  <si>
    <t xml:space="preserve">4. Rates presented in this table have been calculated using Aboriginal and Torres Strait Islander population estimates and projections based on the 2016 Census. Non-Indigenous estimates have been derived by subtracting the 2016-census-based Aboriginal and Torres Strait Island population from the total 2021-census-based Estimated Resident Population (ERP). See the Age-standardised death rates (SDRs) section of the Methodology in Causes of Death, Australia, 2022 for further information. </t>
  </si>
  <si>
    <t>5. See the Data quality section of the methodology on the ABS website for further information on specific issues related to interpreting time-series and 2022 data.</t>
  </si>
  <si>
    <t>Source: ABS Causes of Death collection 2022.</t>
  </si>
  <si>
    <t>2. Data by Indigenous status is reported by usual residence for NSW, Qld, WA, SA and NT only (including totals). Data for Vic, Tas and ACT is excluded in line with national reporting guidelines.</t>
  </si>
  <si>
    <t>3. A 2022 increase in Aboriginal and Torres Strait Islander deaths is influenced by the use of information from the Medical Certificate of Cause of Death (MCCD) for the first time for deriving the indigenous status of deaths registered in New South Wales. For more information, see Technical Note: The impact of using two sources for deriving the Indigenous status of deaths in NSW in 2022 in Causes of Death, Australia 2022 Methodology.</t>
  </si>
  <si>
    <t>4. Rates for Aboriginal and Torres Strait Islander people have been calculated using population estimates and projections for the relevant year based on the 2016 Census. Non-Indigenous estimates for the relevant years have been derived by subtracting Aboriginal and Torres Strait Islander population estimates based on the 2016 Census from the total Australian estimated resident population (ERP) based on the 2021 Census.</t>
  </si>
  <si>
    <t>5. Prior to 2017 data are presented by reference year for some jurisdictions and there may be minor differences to other sources.</t>
  </si>
  <si>
    <t>Table SP.3: Suicide rates by Indigenous status, age and sex, 2018–2022</t>
  </si>
  <si>
    <r>
      <rPr>
        <sz val="10"/>
        <rFont val="Calibri"/>
        <family val="2"/>
        <scheme val="minor"/>
      </rPr>
      <t>Sources:</t>
    </r>
    <r>
      <rPr>
        <i/>
        <sz val="10"/>
        <rFont val="Calibri"/>
        <family val="2"/>
        <scheme val="minor"/>
      </rPr>
      <t xml:space="preserve">
</t>
    </r>
    <r>
      <rPr>
        <sz val="10"/>
        <rFont val="Calibri"/>
        <family val="2"/>
        <scheme val="minor"/>
      </rPr>
      <t>Numbers and rates by age group were sourced from ABS Causes of Death collection 2022.
Numbers and rates by sex were sourced from AIHW analysis of National Mortality Database, as published in AIHW Suicide and self-harm monitoring.</t>
    </r>
  </si>
  <si>
    <t xml:space="preserve">2. Rates presented in this table have been calculated using Aboriginal and Torres Strait Islander population estimates and projections based on the 2016 Census. Non-Indigenous estimates have been derived by subtracting the 2016-census-based Aboriginal and Torres Strait Island population from the total 2021-census-based Estimated Resident Population (ERP). See the Age-standardised death rates (SDRs) section of the Methodology in Causes of Death, Australia, 2022 for further information. </t>
  </si>
  <si>
    <t>3. Causes of death data for 2022 are preliminary and subject to a revisions process. For further information see the Data quality section of the methodology on the ABS website.</t>
  </si>
  <si>
    <t>4. See the Data quality section of the methodology for further information on specific issues related to interpreting time-series and 2022 data.</t>
  </si>
  <si>
    <r>
      <rPr>
        <sz val="10"/>
        <color theme="1"/>
        <rFont val="Calibri"/>
        <family val="2"/>
        <scheme val="minor"/>
      </rPr>
      <t xml:space="preserve">Source: </t>
    </r>
    <r>
      <rPr>
        <i/>
        <sz val="10"/>
        <color theme="1"/>
        <rFont val="Calibri"/>
        <family val="2"/>
        <scheme val="minor"/>
      </rPr>
      <t xml:space="preserve"> </t>
    </r>
    <r>
      <rPr>
        <sz val="10"/>
        <color theme="1"/>
        <rFont val="Calibri"/>
        <family val="2"/>
        <scheme val="minor"/>
      </rPr>
      <t>ABS Causes of Death, Australia 2022.</t>
    </r>
  </si>
  <si>
    <r>
      <t>IREG code</t>
    </r>
    <r>
      <rPr>
        <b/>
        <vertAlign val="superscript"/>
        <sz val="11"/>
        <rFont val="Calibri"/>
        <family val="2"/>
        <scheme val="minor"/>
      </rPr>
      <t>(a)(b)</t>
    </r>
  </si>
  <si>
    <r>
      <t>Rate</t>
    </r>
    <r>
      <rPr>
        <vertAlign val="superscript"/>
        <sz val="11"/>
        <color theme="1"/>
        <rFont val="Calibri"/>
        <family val="2"/>
        <scheme val="minor"/>
      </rPr>
      <t xml:space="preserve"> (a)</t>
    </r>
  </si>
  <si>
    <r>
      <t>Rate</t>
    </r>
    <r>
      <rPr>
        <vertAlign val="superscript"/>
        <sz val="11"/>
        <color theme="1"/>
        <rFont val="Arial"/>
        <family val="2"/>
      </rPr>
      <t xml:space="preserve"> (a)</t>
    </r>
  </si>
  <si>
    <r>
      <t>Table SP.5: Suicide rates among First Nations people by sex and Indigenous Region (IREG)</t>
    </r>
    <r>
      <rPr>
        <b/>
        <sz val="12"/>
        <rFont val="Calibri"/>
        <family val="2"/>
        <scheme val="minor"/>
      </rPr>
      <t>, crude rates, 2013–2022</t>
    </r>
  </si>
  <si>
    <t>1. Analysis is based on deaths registered from 2013 to 2022. Deaths registered in 2019 or earlier are based on the final version of cause of death data; deaths registered in 2020 are based on the revised version; and deaths registered in 2021 and 2022 are based on the preliminary version. Revised and preliminary versions are subject to further revision by the Australian Bureau of Statistics (ABS).</t>
  </si>
  <si>
    <t>2. Numbers and rates are reported for 5 jurisdictions – New South Wales, Queensland, Western Australia, South Australia and the Northern Territory. These jurisdictions are considered to have adequate levels of First Nations identification in mortality data. Numbers of deaths are also reported for Victoria, Tasmania, and the Australian Capital Territory, however these data should be interpreted with caution due to concerns around the quality of First Nations identification in those 3 jurisdictions.</t>
  </si>
  <si>
    <t>3. The crude rates in this table are presented on a per 100,000 population basis, using AIHW-derived estimates of the mid-year population from 2013 to 2022 (2016 Census-based). As is standard practice, all age groups are included in the denominator even though suicides are not normally recorded in very young children. Crude rates are not directly comparable with age-standardised rates presented elsewhere. Some rates can be volatile due to the small numbers of deaths over the reference period.</t>
  </si>
  <si>
    <r>
      <rPr>
        <sz val="10"/>
        <rFont val="Calibri"/>
        <family val="2"/>
        <scheme val="minor"/>
      </rPr>
      <t xml:space="preserve">4. Data are likely to underestimate the Aboriginal and Torres Strait Islander mortality rate. See the </t>
    </r>
    <r>
      <rPr>
        <u/>
        <sz val="10"/>
        <color theme="10"/>
        <rFont val="Calibri"/>
        <family val="2"/>
        <scheme val="minor"/>
      </rPr>
      <t>Deaths of Aboriginal and Torres Strait Islander people</t>
    </r>
    <r>
      <rPr>
        <sz val="10"/>
        <rFont val="Calibri"/>
        <family val="2"/>
        <scheme val="minor"/>
      </rPr>
      <t xml:space="preserve"> section of the Causes of Death methodology on the ABS website for further information.</t>
    </r>
  </si>
  <si>
    <t>5. Deaths were concorded from SA2 of usual residence to IREG based on First Nations-weighted correspondence files. Deaths that could not be concorded to IREG were not included in this table.</t>
  </si>
  <si>
    <t>Source: AIHW analysis of National Mortality Database; AIHW analysis of ABS population data.</t>
  </si>
  <si>
    <t>1. Deaths registered between 2018 and 2022.</t>
  </si>
  <si>
    <t>3. All causes of death data from 2006 onward are subject to a revisions process - once data for a reference year are 'final', they are no longer revised. Affected data in this table are: 2018–2019 (final), 2020 (revised), 2021 (preliminary revised) and 2022 (preliminary). See the Data quality section of the Causes of Death, Australia, 2022 methodology and Causes of Death Revisions, 2019 Final Data (Technical Note) and 2020 Revised Data (Technical Note) in Causes of Death, Australia, 2022 on the ABS website.</t>
  </si>
  <si>
    <t>Table SP.4: Suicide rates among First Nations people by state or territory, age-standardised rates, 2018–2022</t>
  </si>
  <si>
    <t>Table SP.1: Suicide rates by Indigenous status, 2010 to 2022</t>
  </si>
  <si>
    <t>Table SP.2: Suicide rates by Indigenous status and sex, 2022</t>
  </si>
  <si>
    <t>Published: 6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</si>
</sst>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Calibri"/>
      <family val="2"/>
      <scheme val="minor"/>
    </font>
    <font>
      <sz val="8"/>
      <color theme="1"/>
      <name val="Arial"/>
      <family val="2"/>
    </font>
    <font>
      <sz val="10"/>
      <name val="Arial"/>
      <family val="2"/>
    </font>
    <font>
      <sz val="11"/>
      <name val="Calibri"/>
      <family val="2"/>
      <scheme val="minor"/>
    </font>
    <font>
      <sz val="8"/>
      <name val="Arial"/>
      <family val="2"/>
    </font>
    <font>
      <sz val="11"/>
      <color theme="1"/>
      <name val="Arial"/>
      <family val="2"/>
    </font>
    <font>
      <sz val="7"/>
      <color theme="1"/>
      <name val="Arial"/>
      <family val="2"/>
    </font>
    <font>
      <sz val="7"/>
      <color theme="1"/>
      <name val="Calibri"/>
      <family val="2"/>
      <scheme val="minor"/>
    </font>
    <font>
      <sz val="11"/>
      <name val="Calibri"/>
      <family val="2"/>
    </font>
    <font>
      <sz val="10"/>
      <name val="Calibri"/>
      <family val="2"/>
      <scheme val="minor"/>
    </font>
    <font>
      <sz val="7"/>
      <name val="Arial"/>
      <family val="2"/>
    </font>
    <font>
      <sz val="7"/>
      <name val="Calibri"/>
      <family val="2"/>
      <scheme val="minor"/>
    </font>
    <font>
      <b/>
      <sz val="10"/>
      <name val="Book Antiqua"/>
      <family val="1"/>
    </font>
    <font>
      <b/>
      <sz val="8"/>
      <name val="Arial"/>
      <family val="2"/>
    </font>
    <font>
      <sz val="11"/>
      <name val="Arial"/>
      <family val="2"/>
    </font>
    <font>
      <sz val="8"/>
      <name val="Microsoft Sans Serif"/>
      <family val="2"/>
    </font>
    <font>
      <b/>
      <sz val="11"/>
      <color theme="1"/>
      <name val="Calibri"/>
      <family val="2"/>
      <scheme val="minor"/>
    </font>
    <font>
      <sz val="8"/>
      <color theme="1"/>
      <name val="Calibri"/>
      <family val="2"/>
      <scheme val="minor"/>
    </font>
    <font>
      <b/>
      <sz val="14"/>
      <color theme="0"/>
      <name val="Calibri"/>
      <family val="2"/>
      <scheme val="minor"/>
    </font>
    <font>
      <b/>
      <sz val="12"/>
      <color theme="1"/>
      <name val="Calibri"/>
      <family val="2"/>
      <scheme val="minor"/>
    </font>
    <font>
      <i/>
      <sz val="10"/>
      <color theme="1"/>
      <name val="Calibri"/>
      <family val="2"/>
      <scheme val="minor"/>
    </font>
    <font>
      <sz val="10"/>
      <color theme="1"/>
      <name val="Calibri"/>
      <family val="2"/>
      <scheme val="minor"/>
    </font>
    <font>
      <u/>
      <sz val="11"/>
      <color theme="10"/>
      <name val="Calibri"/>
      <family val="2"/>
      <scheme val="minor"/>
    </font>
    <font>
      <b/>
      <sz val="14"/>
      <color theme="1"/>
      <name val="Calibri"/>
      <family val="2"/>
      <scheme val="minor"/>
    </font>
    <font>
      <b/>
      <sz val="10"/>
      <color theme="1"/>
      <name val="Calibri"/>
      <family val="2"/>
      <scheme val="minor"/>
    </font>
    <font>
      <b/>
      <sz val="11"/>
      <name val="Calibri"/>
      <family val="2"/>
      <scheme val="minor"/>
    </font>
    <font>
      <b/>
      <sz val="11"/>
      <color rgb="FFFF0000"/>
      <name val="Calibri"/>
      <family val="2"/>
      <scheme val="minor"/>
    </font>
    <font>
      <b/>
      <sz val="8"/>
      <color theme="1"/>
      <name val="Calibri"/>
      <family val="2"/>
      <scheme val="minor"/>
    </font>
    <font>
      <b/>
      <sz val="7"/>
      <color theme="1"/>
      <name val="Calibri"/>
      <family val="2"/>
      <scheme val="minor"/>
    </font>
    <font>
      <b/>
      <i/>
      <sz val="8"/>
      <color theme="1"/>
      <name val="Calibri"/>
      <family val="2"/>
      <scheme val="minor"/>
    </font>
    <font>
      <vertAlign val="superscript"/>
      <sz val="11"/>
      <color theme="1"/>
      <name val="Calibri"/>
      <family val="2"/>
      <scheme val="minor"/>
    </font>
    <font>
      <i/>
      <sz val="10"/>
      <name val="Calibri"/>
      <family val="2"/>
      <scheme val="minor"/>
    </font>
    <font>
      <vertAlign val="superscript"/>
      <sz val="11"/>
      <name val="Calibri"/>
      <family val="2"/>
      <scheme val="minor"/>
    </font>
    <font>
      <b/>
      <vertAlign val="superscript"/>
      <sz val="11"/>
      <name val="Calibri"/>
      <family val="2"/>
      <scheme val="minor"/>
    </font>
    <font>
      <b/>
      <sz val="12"/>
      <name val="Calibri"/>
      <family val="2"/>
      <scheme val="minor"/>
    </font>
    <font>
      <vertAlign val="superscript"/>
      <sz val="11"/>
      <color theme="1"/>
      <name val="Arial"/>
      <family val="2"/>
    </font>
    <font>
      <sz val="11"/>
      <color rgb="FFFF0000"/>
      <name val="Calibri"/>
      <family val="2"/>
      <scheme val="minor"/>
    </font>
    <font>
      <u/>
      <sz val="10"/>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1" tint="0.499984740745262"/>
        <bgColor indexed="64"/>
      </patternFill>
    </fill>
  </fills>
  <borders count="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9">
    <xf numFmtId="0" fontId="0" fillId="0" borderId="0"/>
    <xf numFmtId="0" fontId="2" fillId="0" borderId="0"/>
    <xf numFmtId="0" fontId="2" fillId="0" borderId="0"/>
    <xf numFmtId="0" fontId="4" fillId="0" borderId="0">
      <alignment horizontal="right"/>
    </xf>
    <xf numFmtId="49" fontId="1" fillId="3" borderId="0" applyProtection="0">
      <alignment horizontal="right" wrapText="1"/>
    </xf>
    <xf numFmtId="0" fontId="4" fillId="0" borderId="0"/>
    <xf numFmtId="0" fontId="4" fillId="0" borderId="0"/>
    <xf numFmtId="0" fontId="15" fillId="0" borderId="0">
      <alignment horizontal="right"/>
    </xf>
    <xf numFmtId="0" fontId="22" fillId="0" borderId="0" applyNumberFormat="0" applyFill="0" applyBorder="0" applyAlignment="0" applyProtection="0"/>
  </cellStyleXfs>
  <cellXfs count="157">
    <xf numFmtId="0" fontId="0" fillId="0" borderId="0" xfId="0"/>
    <xf numFmtId="0" fontId="0" fillId="2" borderId="0" xfId="0" applyFill="1"/>
    <xf numFmtId="0" fontId="22" fillId="0" borderId="0" xfId="8"/>
    <xf numFmtId="0" fontId="18" fillId="2" borderId="0" xfId="0" applyFont="1" applyFill="1" applyAlignment="1">
      <alignment vertical="center"/>
    </xf>
    <xf numFmtId="0" fontId="23" fillId="2" borderId="0" xfId="0" applyFont="1" applyFill="1"/>
    <xf numFmtId="0" fontId="22" fillId="2" borderId="0" xfId="8" applyFill="1"/>
    <xf numFmtId="0" fontId="22" fillId="2" borderId="0" xfId="8" applyFill="1" applyAlignment="1">
      <alignment vertical="center"/>
    </xf>
    <xf numFmtId="0" fontId="18" fillId="4" borderId="0" xfId="0" applyFont="1" applyFill="1" applyAlignment="1">
      <alignment horizontal="left" vertical="center"/>
    </xf>
    <xf numFmtId="0" fontId="22" fillId="2" borderId="0" xfId="8" applyFill="1" applyAlignment="1"/>
    <xf numFmtId="0" fontId="21" fillId="0" borderId="0" xfId="0" applyFont="1"/>
    <xf numFmtId="0" fontId="18" fillId="0" borderId="0" xfId="0" applyFont="1" applyAlignment="1">
      <alignment vertical="center"/>
    </xf>
    <xf numFmtId="0" fontId="16" fillId="0" borderId="1" xfId="0" applyFont="1" applyBorder="1" applyAlignment="1">
      <alignment horizontal="center"/>
    </xf>
    <xf numFmtId="3" fontId="17" fillId="0" borderId="0" xfId="0" applyNumberFormat="1" applyFont="1"/>
    <xf numFmtId="0" fontId="16" fillId="0" borderId="3" xfId="0" applyFont="1" applyBorder="1"/>
    <xf numFmtId="0" fontId="16" fillId="0" borderId="3" xfId="0" applyFont="1" applyBorder="1" applyAlignment="1">
      <alignment horizontal="center"/>
    </xf>
    <xf numFmtId="3" fontId="17" fillId="0" borderId="0" xfId="1" applyNumberFormat="1" applyFont="1"/>
    <xf numFmtId="165" fontId="0" fillId="0" borderId="0" xfId="2" applyNumberFormat="1" applyFont="1"/>
    <xf numFmtId="164" fontId="0" fillId="0" borderId="0" xfId="1" applyNumberFormat="1" applyFont="1" applyAlignment="1">
      <alignment horizontal="right" vertical="center"/>
    </xf>
    <xf numFmtId="0" fontId="0" fillId="0" borderId="0" xfId="0" applyAlignment="1">
      <alignment horizontal="right" vertical="center"/>
    </xf>
    <xf numFmtId="164" fontId="0" fillId="0" borderId="0" xfId="0" applyNumberFormat="1" applyAlignment="1">
      <alignment horizontal="right" vertical="center"/>
    </xf>
    <xf numFmtId="0" fontId="3" fillId="0" borderId="0" xfId="0" applyFont="1"/>
    <xf numFmtId="0" fontId="0" fillId="0" borderId="1" xfId="0" applyBorder="1"/>
    <xf numFmtId="1" fontId="0" fillId="0" borderId="0" xfId="3" applyNumberFormat="1" applyFont="1">
      <alignment horizontal="right"/>
    </xf>
    <xf numFmtId="164" fontId="17" fillId="0" borderId="0" xfId="1" applyNumberFormat="1" applyFont="1"/>
    <xf numFmtId="0" fontId="0" fillId="0" borderId="2" xfId="0" applyBorder="1"/>
    <xf numFmtId="0" fontId="0" fillId="0" borderId="2" xfId="0" applyBorder="1" applyAlignment="1">
      <alignment horizontal="right" vertical="center"/>
    </xf>
    <xf numFmtId="164" fontId="0" fillId="0" borderId="2" xfId="1" applyNumberFormat="1" applyFont="1" applyBorder="1" applyAlignment="1">
      <alignment horizontal="right" vertical="center"/>
    </xf>
    <xf numFmtId="164" fontId="0" fillId="0" borderId="2" xfId="2" applyNumberFormat="1" applyFont="1" applyBorder="1" applyAlignment="1">
      <alignment horizontal="right" vertical="center"/>
    </xf>
    <xf numFmtId="0" fontId="0" fillId="0" borderId="7" xfId="0" applyBorder="1"/>
    <xf numFmtId="3" fontId="0" fillId="0" borderId="7" xfId="1" applyNumberFormat="1" applyFont="1" applyBorder="1" applyAlignment="1">
      <alignment vertical="center"/>
    </xf>
    <xf numFmtId="3" fontId="0" fillId="0" borderId="7" xfId="1" applyNumberFormat="1" applyFont="1" applyBorder="1" applyAlignment="1">
      <alignment horizontal="right" vertical="center"/>
    </xf>
    <xf numFmtId="164" fontId="17" fillId="0" borderId="0" xfId="2" applyNumberFormat="1" applyFont="1" applyAlignment="1">
      <alignment horizontal="right"/>
    </xf>
    <xf numFmtId="0" fontId="21" fillId="0" borderId="0" xfId="0" applyFont="1" applyAlignment="1">
      <alignment horizontal="left" wrapText="1"/>
    </xf>
    <xf numFmtId="0" fontId="21" fillId="0" borderId="0" xfId="0" applyFont="1" applyAlignment="1">
      <alignment horizontal="left"/>
    </xf>
    <xf numFmtId="0" fontId="20" fillId="0" borderId="0" xfId="0" applyFont="1"/>
    <xf numFmtId="0" fontId="17" fillId="0" borderId="0" xfId="0" applyFont="1"/>
    <xf numFmtId="0" fontId="17" fillId="0" borderId="0" xfId="0" applyFont="1" applyAlignment="1">
      <alignment horizontal="left" vertical="top" wrapText="1" indent="2"/>
    </xf>
    <xf numFmtId="0" fontId="17" fillId="0" borderId="0" xfId="0" applyFont="1" applyAlignment="1">
      <alignment vertical="top" wrapText="1"/>
    </xf>
    <xf numFmtId="0" fontId="6" fillId="0" borderId="0" xfId="0" applyFont="1"/>
    <xf numFmtId="0" fontId="0" fillId="0" borderId="0" xfId="0" applyAlignment="1">
      <alignment vertical="top"/>
    </xf>
    <xf numFmtId="0" fontId="4" fillId="0" borderId="0" xfId="0" applyFont="1" applyAlignment="1">
      <alignment vertical="top" wrapText="1"/>
    </xf>
    <xf numFmtId="0" fontId="8" fillId="0" borderId="0" xfId="0" applyFont="1"/>
    <xf numFmtId="0" fontId="8" fillId="0" borderId="0" xfId="0" applyFont="1" applyAlignment="1">
      <alignment wrapText="1"/>
    </xf>
    <xf numFmtId="49" fontId="9" fillId="0" borderId="0" xfId="4" quotePrefix="1" applyFont="1" applyFill="1" applyAlignment="1">
      <alignment horizontal="left"/>
    </xf>
    <xf numFmtId="0" fontId="5" fillId="0" borderId="0" xfId="0" applyFont="1"/>
    <xf numFmtId="0" fontId="14" fillId="0" borderId="0" xfId="0" applyFont="1"/>
    <xf numFmtId="0" fontId="13" fillId="0" borderId="0" xfId="0" applyFont="1"/>
    <xf numFmtId="0" fontId="4" fillId="0" borderId="0" xfId="0" applyFont="1"/>
    <xf numFmtId="164" fontId="4" fillId="0" borderId="0" xfId="0" applyNumberFormat="1" applyFont="1" applyAlignment="1">
      <alignment horizontal="right"/>
    </xf>
    <xf numFmtId="0" fontId="4" fillId="0" borderId="0" xfId="0" applyFont="1" applyAlignment="1">
      <alignment horizontal="right"/>
    </xf>
    <xf numFmtId="3" fontId="4" fillId="0" borderId="0" xfId="0" applyNumberFormat="1" applyFont="1" applyAlignment="1">
      <alignment horizontal="right"/>
    </xf>
    <xf numFmtId="0" fontId="12" fillId="0" borderId="0" xfId="0" applyFont="1" applyAlignment="1">
      <alignment vertical="top"/>
    </xf>
    <xf numFmtId="0" fontId="13" fillId="0" borderId="0" xfId="0" applyFont="1" applyAlignment="1">
      <alignment horizontal="center"/>
    </xf>
    <xf numFmtId="0" fontId="4" fillId="0" borderId="0" xfId="0" applyFont="1" applyAlignment="1">
      <alignment vertical="center"/>
    </xf>
    <xf numFmtId="0" fontId="1" fillId="0" borderId="0" xfId="0" applyFont="1" applyAlignment="1">
      <alignment vertical="top" wrapText="1"/>
    </xf>
    <xf numFmtId="0" fontId="6" fillId="0" borderId="0" xfId="0" applyFont="1" applyAlignment="1">
      <alignment vertical="top" wrapText="1"/>
    </xf>
    <xf numFmtId="0" fontId="19" fillId="0" borderId="7" xfId="0" applyFont="1" applyBorder="1" applyAlignment="1">
      <alignment horizontal="left" vertical="top" wrapText="1"/>
    </xf>
    <xf numFmtId="0" fontId="16" fillId="0" borderId="1" xfId="0" applyFont="1" applyBorder="1"/>
    <xf numFmtId="0" fontId="27" fillId="0" borderId="0" xfId="0" applyFont="1" applyAlignment="1">
      <alignment horizontal="center"/>
    </xf>
    <xf numFmtId="0" fontId="0" fillId="0" borderId="2" xfId="0" applyBorder="1" applyAlignment="1">
      <alignment horizontal="right"/>
    </xf>
    <xf numFmtId="0" fontId="17" fillId="0" borderId="0" xfId="0" applyFont="1" applyAlignment="1">
      <alignment horizontal="right"/>
    </xf>
    <xf numFmtId="3" fontId="17" fillId="0" borderId="0" xfId="6" applyNumberFormat="1" applyFont="1"/>
    <xf numFmtId="165" fontId="17" fillId="0" borderId="0" xfId="0" applyNumberFormat="1" applyFont="1" applyAlignment="1">
      <alignment horizontal="right"/>
    </xf>
    <xf numFmtId="165" fontId="17" fillId="0" borderId="0" xfId="6" applyNumberFormat="1" applyFont="1"/>
    <xf numFmtId="0" fontId="0" fillId="0" borderId="0" xfId="0" applyAlignment="1">
      <alignment horizontal="right"/>
    </xf>
    <xf numFmtId="164" fontId="17" fillId="0" borderId="0" xfId="0" applyNumberFormat="1" applyFont="1" applyAlignment="1">
      <alignment horizontal="right"/>
    </xf>
    <xf numFmtId="3" fontId="21" fillId="0" borderId="0" xfId="4" applyNumberFormat="1" applyFont="1" applyFill="1">
      <alignment horizontal="right" wrapText="1"/>
    </xf>
    <xf numFmtId="1" fontId="17" fillId="0" borderId="0" xfId="7" applyNumberFormat="1" applyFont="1">
      <alignment horizontal="right"/>
    </xf>
    <xf numFmtId="165" fontId="17" fillId="0" borderId="0" xfId="2" applyNumberFormat="1" applyFont="1"/>
    <xf numFmtId="3" fontId="17" fillId="0" borderId="0" xfId="7" applyNumberFormat="1" applyFont="1">
      <alignment horizontal="right"/>
    </xf>
    <xf numFmtId="3" fontId="24" fillId="0" borderId="0" xfId="5" applyNumberFormat="1" applyFont="1"/>
    <xf numFmtId="165" fontId="21" fillId="0" borderId="0" xfId="4" applyNumberFormat="1" applyFont="1" applyFill="1">
      <alignment horizontal="right" wrapText="1"/>
    </xf>
    <xf numFmtId="3" fontId="28" fillId="0" borderId="0" xfId="5" applyNumberFormat="1" applyFont="1"/>
    <xf numFmtId="0" fontId="7" fillId="0" borderId="0" xfId="0" applyFont="1"/>
    <xf numFmtId="0" fontId="7" fillId="0" borderId="0" xfId="0" applyFont="1" applyAlignment="1">
      <alignment wrapText="1"/>
    </xf>
    <xf numFmtId="0" fontId="29" fillId="0" borderId="0" xfId="0" applyFont="1"/>
    <xf numFmtId="0" fontId="18" fillId="4" borderId="0" xfId="0" applyFont="1" applyFill="1" applyAlignment="1">
      <alignment vertical="center"/>
    </xf>
    <xf numFmtId="0" fontId="19" fillId="0" borderId="0" xfId="0" applyFont="1" applyAlignment="1">
      <alignment vertical="top" wrapText="1"/>
    </xf>
    <xf numFmtId="0" fontId="9" fillId="0" borderId="0" xfId="0" applyFont="1"/>
    <xf numFmtId="0" fontId="9" fillId="0" borderId="0" xfId="0" applyFont="1" applyAlignment="1">
      <alignment horizontal="left"/>
    </xf>
    <xf numFmtId="0" fontId="31" fillId="0" borderId="0" xfId="0" applyFont="1" applyAlignment="1">
      <alignment horizontal="left" wrapText="1"/>
    </xf>
    <xf numFmtId="0" fontId="25" fillId="0" borderId="2" xfId="0" applyFont="1" applyBorder="1" applyAlignment="1">
      <alignment horizontal="center"/>
    </xf>
    <xf numFmtId="0" fontId="25" fillId="0" borderId="4" xfId="0" applyFont="1" applyBorder="1" applyAlignment="1">
      <alignment horizontal="center"/>
    </xf>
    <xf numFmtId="0" fontId="3" fillId="0" borderId="0" xfId="0" applyFont="1" applyAlignment="1">
      <alignment horizontal="left"/>
    </xf>
    <xf numFmtId="0" fontId="25" fillId="0" borderId="1" xfId="0" applyFont="1" applyBorder="1" applyAlignment="1">
      <alignment horizontal="left"/>
    </xf>
    <xf numFmtId="0" fontId="25"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right"/>
    </xf>
    <xf numFmtId="0" fontId="3" fillId="0" borderId="4" xfId="0" applyFont="1" applyBorder="1" applyAlignment="1">
      <alignment horizontal="right"/>
    </xf>
    <xf numFmtId="164" fontId="3" fillId="0" borderId="0" xfId="0" applyNumberFormat="1" applyFont="1" applyAlignment="1">
      <alignment horizontal="right"/>
    </xf>
    <xf numFmtId="0" fontId="3" fillId="0" borderId="0" xfId="0" applyFont="1" applyAlignment="1">
      <alignment horizontal="right"/>
    </xf>
    <xf numFmtId="0" fontId="3" fillId="0" borderId="5" xfId="0" applyFont="1" applyBorder="1" applyAlignment="1">
      <alignment horizontal="right"/>
    </xf>
    <xf numFmtId="3" fontId="3" fillId="0" borderId="0" xfId="0" applyNumberFormat="1" applyFont="1" applyAlignment="1">
      <alignment horizontal="right"/>
    </xf>
    <xf numFmtId="3" fontId="3" fillId="0" borderId="5"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right"/>
    </xf>
    <xf numFmtId="0" fontId="3" fillId="0" borderId="8" xfId="0" applyFont="1" applyBorder="1" applyAlignment="1">
      <alignment horizontal="right"/>
    </xf>
    <xf numFmtId="164" fontId="3" fillId="0" borderId="7" xfId="0" applyNumberFormat="1" applyFont="1" applyBorder="1" applyAlignment="1">
      <alignment horizontal="right"/>
    </xf>
    <xf numFmtId="3" fontId="0" fillId="0" borderId="0" xfId="0" applyNumberFormat="1" applyAlignment="1">
      <alignment horizontal="right"/>
    </xf>
    <xf numFmtId="0" fontId="0" fillId="0" borderId="7" xfId="0" applyBorder="1" applyAlignment="1">
      <alignment horizontal="right"/>
    </xf>
    <xf numFmtId="164" fontId="0" fillId="0" borderId="7" xfId="0" applyNumberFormat="1" applyBorder="1" applyAlignment="1">
      <alignment horizontal="right"/>
    </xf>
    <xf numFmtId="0" fontId="25" fillId="0" borderId="0" xfId="0" applyFont="1" applyAlignment="1">
      <alignment horizontal="center" vertical="center"/>
    </xf>
    <xf numFmtId="0" fontId="25" fillId="0" borderId="0" xfId="0" applyFont="1" applyAlignment="1">
      <alignment horizontal="center"/>
    </xf>
    <xf numFmtId="0" fontId="25" fillId="0" borderId="3" xfId="0" applyFont="1" applyBorder="1" applyAlignment="1">
      <alignment horizontal="right"/>
    </xf>
    <xf numFmtId="0" fontId="25" fillId="0" borderId="1" xfId="0" applyFont="1" applyBorder="1" applyAlignment="1">
      <alignment horizontal="right"/>
    </xf>
    <xf numFmtId="164" fontId="3" fillId="0" borderId="7" xfId="1" applyNumberFormat="1" applyFont="1" applyBorder="1" applyAlignment="1">
      <alignment horizontal="right"/>
    </xf>
    <xf numFmtId="164" fontId="3" fillId="0" borderId="7" xfId="2" applyNumberFormat="1" applyFont="1" applyBorder="1" applyAlignment="1">
      <alignment horizontal="right"/>
    </xf>
    <xf numFmtId="0" fontId="0" fillId="4" borderId="0" xfId="0" applyFill="1"/>
    <xf numFmtId="0" fontId="26" fillId="0" borderId="0" xfId="0" applyFont="1" applyAlignment="1">
      <alignment horizontal="left"/>
    </xf>
    <xf numFmtId="0" fontId="19" fillId="0" borderId="7" xfId="0" applyFont="1" applyBorder="1" applyAlignment="1">
      <alignment vertical="top"/>
    </xf>
    <xf numFmtId="0" fontId="19" fillId="0" borderId="7" xfId="0" applyFont="1" applyBorder="1" applyAlignment="1">
      <alignment vertical="top" wrapText="1"/>
    </xf>
    <xf numFmtId="0" fontId="21" fillId="0" borderId="0" xfId="0" applyFont="1" applyAlignment="1">
      <alignment vertical="top" wrapText="1"/>
    </xf>
    <xf numFmtId="0" fontId="21" fillId="0" borderId="0" xfId="0" applyFont="1" applyAlignment="1">
      <alignment vertical="top"/>
    </xf>
    <xf numFmtId="0" fontId="2" fillId="0" borderId="0" xfId="0" applyFont="1"/>
    <xf numFmtId="49" fontId="2" fillId="0" borderId="0" xfId="4" quotePrefix="1" applyFont="1" applyFill="1" applyAlignment="1"/>
    <xf numFmtId="0" fontId="16" fillId="0" borderId="0" xfId="0" applyFont="1" applyAlignment="1">
      <alignment horizontal="left"/>
    </xf>
    <xf numFmtId="0" fontId="16" fillId="0" borderId="0" xfId="0" applyFont="1"/>
    <xf numFmtId="0" fontId="16" fillId="0" borderId="1" xfId="0" applyFont="1" applyBorder="1" applyAlignment="1">
      <alignment horizontal="right"/>
    </xf>
    <xf numFmtId="0" fontId="16" fillId="0" borderId="3" xfId="0" applyFont="1" applyBorder="1" applyAlignment="1">
      <alignment horizontal="right"/>
    </xf>
    <xf numFmtId="3" fontId="0" fillId="0" borderId="0" xfId="4" applyNumberFormat="1" applyFont="1" applyFill="1">
      <alignment horizontal="right" wrapText="1"/>
    </xf>
    <xf numFmtId="165" fontId="0" fillId="0" borderId="0" xfId="4" applyNumberFormat="1" applyFont="1" applyFill="1">
      <alignment horizontal="right" wrapText="1"/>
    </xf>
    <xf numFmtId="3" fontId="0" fillId="0" borderId="7" xfId="4" applyNumberFormat="1" applyFont="1" applyFill="1" applyBorder="1">
      <alignment horizontal="right" wrapText="1"/>
    </xf>
    <xf numFmtId="165" fontId="0" fillId="0" borderId="7" xfId="4" applyNumberFormat="1" applyFont="1" applyFill="1" applyBorder="1">
      <alignment horizontal="right" wrapText="1"/>
    </xf>
    <xf numFmtId="0" fontId="0" fillId="0" borderId="0" xfId="0" applyAlignment="1">
      <alignment horizontal="left"/>
    </xf>
    <xf numFmtId="0" fontId="36" fillId="0" borderId="0" xfId="0" applyFont="1" applyAlignment="1">
      <alignment horizontal="right"/>
    </xf>
    <xf numFmtId="1" fontId="3" fillId="0" borderId="7" xfId="1" applyNumberFormat="1" applyFont="1" applyBorder="1" applyAlignment="1">
      <alignment horizontal="right"/>
    </xf>
    <xf numFmtId="0" fontId="18" fillId="4" borderId="0" xfId="0" applyFont="1" applyFill="1" applyAlignment="1">
      <alignment horizontal="left" vertical="center"/>
    </xf>
    <xf numFmtId="0" fontId="16" fillId="0" borderId="3" xfId="0" applyFont="1" applyBorder="1" applyAlignment="1">
      <alignment horizontal="center"/>
    </xf>
    <xf numFmtId="0" fontId="21"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17" fillId="0" borderId="0" xfId="0" applyFont="1" applyAlignment="1">
      <alignment horizontal="left" vertical="top" wrapText="1"/>
    </xf>
    <xf numFmtId="0" fontId="0" fillId="0" borderId="2"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9" fillId="0" borderId="0" xfId="0" applyFont="1" applyAlignment="1">
      <alignment horizontal="left"/>
    </xf>
    <xf numFmtId="0" fontId="25" fillId="0" borderId="1" xfId="0" applyFont="1" applyBorder="1" applyAlignment="1">
      <alignment horizontal="center"/>
    </xf>
    <xf numFmtId="0" fontId="25" fillId="0" borderId="6" xfId="0" applyFont="1" applyBorder="1" applyAlignment="1">
      <alignment horizontal="center"/>
    </xf>
    <xf numFmtId="0" fontId="3" fillId="0" borderId="2" xfId="0" applyFont="1" applyBorder="1" applyAlignment="1">
      <alignment horizontal="left" vertical="top"/>
    </xf>
    <xf numFmtId="0" fontId="3" fillId="0" borderId="0" xfId="0" applyFont="1" applyAlignment="1">
      <alignment horizontal="left" vertical="top"/>
    </xf>
    <xf numFmtId="0" fontId="3" fillId="0" borderId="7" xfId="0" applyFont="1" applyBorder="1" applyAlignment="1">
      <alignment horizontal="left" vertical="top"/>
    </xf>
    <xf numFmtId="0" fontId="21" fillId="0" borderId="0" xfId="0" applyFont="1" applyAlignment="1">
      <alignment horizontal="left" vertical="top" wrapText="1"/>
    </xf>
    <xf numFmtId="0" fontId="1" fillId="0" borderId="0" xfId="0" applyFont="1" applyAlignment="1">
      <alignment horizontal="left" vertical="top" wrapText="1"/>
    </xf>
    <xf numFmtId="0" fontId="31" fillId="0" borderId="0" xfId="0" applyFont="1" applyAlignment="1">
      <alignment horizontal="left" wrapText="1"/>
    </xf>
    <xf numFmtId="0" fontId="19" fillId="0" borderId="7" xfId="0" applyFont="1" applyBorder="1" applyAlignment="1">
      <alignment horizontal="left" vertical="top" wrapText="1"/>
    </xf>
    <xf numFmtId="0" fontId="21" fillId="0" borderId="0" xfId="0" applyFont="1" applyAlignment="1">
      <alignment horizontal="left" vertical="top" wrapText="1" indent="2"/>
    </xf>
    <xf numFmtId="0" fontId="16" fillId="0" borderId="0" xfId="0" applyFont="1" applyAlignment="1">
      <alignment horizontal="left"/>
    </xf>
    <xf numFmtId="0" fontId="16" fillId="0" borderId="1" xfId="0" applyFont="1" applyBorder="1" applyAlignment="1">
      <alignment horizontal="left"/>
    </xf>
    <xf numFmtId="0" fontId="16" fillId="0" borderId="1" xfId="0" applyFont="1" applyBorder="1" applyAlignment="1">
      <alignment horizontal="center"/>
    </xf>
    <xf numFmtId="0" fontId="0" fillId="0" borderId="2" xfId="0" applyBorder="1" applyAlignment="1">
      <alignment horizontal="left" vertical="top"/>
    </xf>
    <xf numFmtId="0" fontId="0" fillId="0" borderId="1" xfId="0" applyBorder="1" applyAlignment="1">
      <alignment horizontal="left" vertical="top"/>
    </xf>
    <xf numFmtId="0" fontId="0" fillId="0" borderId="7" xfId="0" applyBorder="1" applyAlignment="1">
      <alignment horizontal="left" vertical="top"/>
    </xf>
    <xf numFmtId="0" fontId="9" fillId="0" borderId="0" xfId="0" applyFont="1"/>
    <xf numFmtId="0" fontId="31" fillId="0" borderId="0" xfId="0" applyFont="1"/>
    <xf numFmtId="0" fontId="37" fillId="0" borderId="0" xfId="8" applyFont="1" applyAlignment="1">
      <alignment horizontal="left" wrapText="1"/>
    </xf>
    <xf numFmtId="0" fontId="9" fillId="0" borderId="0" xfId="0" applyFont="1" applyAlignment="1">
      <alignment horizontal="left" wrapText="1"/>
    </xf>
    <xf numFmtId="0" fontId="9" fillId="0" borderId="0" xfId="0" applyFont="1" applyAlignment="1">
      <alignment wrapText="1"/>
    </xf>
  </cellXfs>
  <cellStyles count="9">
    <cellStyle name="AIHW Body" xfId="4" xr:uid="{5C54D136-A4E3-4E41-A78D-150E4AE0A443}"/>
    <cellStyle name="Hyperlink" xfId="8" builtinId="8"/>
    <cellStyle name="Normal" xfId="0" builtinId="0"/>
    <cellStyle name="Normal 10 2 3" xfId="5" xr:uid="{C5709D03-D6EC-462E-8F59-0037819DA217}"/>
    <cellStyle name="Normal 10 3" xfId="2" xr:uid="{51A483AF-9CBE-4092-8D3B-F267B01E8AD4}"/>
    <cellStyle name="Normal 22 2 2" xfId="1" xr:uid="{9047FCBF-6AAF-40F5-BF7A-BBB0C04AC975}"/>
    <cellStyle name="Normal 7 2 2" xfId="6" xr:uid="{630E186F-1B83-4F85-B70C-F962BC899438}"/>
    <cellStyle name="Style6 5" xfId="7" xr:uid="{248EF49A-6C86-40C1-AB71-24D059C18A79}"/>
    <cellStyle name="Style9 5" xfId="3" xr:uid="{03493900-2DDF-4D5F-B163-8766F88C95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3" name="Picture 2">
          <a:extLst>
            <a:ext uri="{FF2B5EF4-FFF2-40B4-BE49-F238E27FC236}">
              <a16:creationId xmlns:a16="http://schemas.microsoft.com/office/drawing/2014/main" id="{EB2D4455-A49C-4AC2-B7E6-5EC3C12168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238125</xdr:colOff>
      <xdr:row>16</xdr:row>
      <xdr:rowOff>19050</xdr:rowOff>
    </xdr:from>
    <xdr:to>
      <xdr:col>5</xdr:col>
      <xdr:colOff>466725</xdr:colOff>
      <xdr:row>16</xdr:row>
      <xdr:rowOff>182880</xdr:rowOff>
    </xdr:to>
    <xdr:pic>
      <xdr:nvPicPr>
        <xdr:cNvPr id="4" name="Picture 1">
          <a:extLst>
            <a:ext uri="{FF2B5EF4-FFF2-40B4-BE49-F238E27FC236}">
              <a16:creationId xmlns:a16="http://schemas.microsoft.com/office/drawing/2014/main" id="{3D2A1C3B-016A-47FA-A7B3-3E25239FAC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76525" y="306705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bs.gov.au/methodologies/causes-death-australia-methodology/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4FD61-F33C-4859-9DB9-36DE09212C61}">
  <dimension ref="A5:M49"/>
  <sheetViews>
    <sheetView tabSelected="1" workbookViewId="0">
      <selection activeCell="B48" sqref="B48"/>
    </sheetView>
  </sheetViews>
  <sheetFormatPr defaultRowHeight="15" x14ac:dyDescent="0.25"/>
  <cols>
    <col min="1" max="16384" width="9.140625" style="1"/>
  </cols>
  <sheetData>
    <row r="5" spans="1:13" ht="18.75" x14ac:dyDescent="0.25">
      <c r="A5" s="126" t="s">
        <v>78</v>
      </c>
      <c r="B5" s="126"/>
      <c r="C5" s="126"/>
      <c r="D5" s="126"/>
      <c r="E5" s="126"/>
      <c r="F5" s="126"/>
      <c r="G5" s="126"/>
      <c r="H5" s="126"/>
      <c r="I5" s="126"/>
      <c r="J5" s="126"/>
      <c r="K5" s="126"/>
      <c r="L5" s="126"/>
      <c r="M5" s="3"/>
    </row>
    <row r="6" spans="1:13" ht="18.75" x14ac:dyDescent="0.3">
      <c r="A6" s="4" t="s">
        <v>77</v>
      </c>
    </row>
    <row r="7" spans="1:13" x14ac:dyDescent="0.25">
      <c r="A7" s="1" t="s">
        <v>115</v>
      </c>
    </row>
    <row r="8" spans="1:13" ht="8.25" customHeight="1" x14ac:dyDescent="0.25"/>
    <row r="9" spans="1:13" x14ac:dyDescent="0.25">
      <c r="A9" s="8" t="str">
        <f>SP.1!A2</f>
        <v>Table SP.1: Suicide rates by Indigenous status, 2010 to 2022</v>
      </c>
    </row>
    <row r="10" spans="1:13" x14ac:dyDescent="0.25">
      <c r="A10" s="8" t="str">
        <f>SP.2!A2</f>
        <v>Table SP.2: Suicide rates by Indigenous status and sex, 2022</v>
      </c>
    </row>
    <row r="11" spans="1:13" x14ac:dyDescent="0.25">
      <c r="A11" s="8" t="str">
        <f>SP.3!A2</f>
        <v>Table SP.3: Suicide rates by Indigenous status, age and sex, 2018–2022</v>
      </c>
    </row>
    <row r="12" spans="1:13" x14ac:dyDescent="0.25">
      <c r="A12" s="2" t="str">
        <f>SP.4!A2</f>
        <v>Table SP.4: Suicide rates among First Nations people by state or territory, age-standardised rates, 2018–2022</v>
      </c>
    </row>
    <row r="13" spans="1:13" x14ac:dyDescent="0.25">
      <c r="A13" s="5" t="str">
        <f>SP.5!A2</f>
        <v>Table SP.5: Suicide rates among First Nations people by sex and Indigenous Region (IREG), crude rates, 2013–2022</v>
      </c>
    </row>
    <row r="17" spans="1:1" x14ac:dyDescent="0.25">
      <c r="A17" s="6" t="s">
        <v>79</v>
      </c>
    </row>
    <row r="49" ht="12.75" customHeight="1" x14ac:dyDescent="0.25"/>
  </sheetData>
  <mergeCells count="1">
    <mergeCell ref="A5:L5"/>
  </mergeCells>
  <hyperlinks>
    <hyperlink ref="A9" location="SP.1!A2" display="SP.1!A2" xr:uid="{202C6452-031A-4C9F-A82C-50C956F61116}"/>
    <hyperlink ref="A12" location="SP.4!A2" display="SP.4!A2" xr:uid="{F4BFB7CD-EC94-49EC-9335-7F5A06E7EC96}"/>
    <hyperlink ref="A11" location="SP.3!A2" display="SP.3!A2" xr:uid="{53F9761D-2C8F-469C-B42C-2522E1BDF0B2}"/>
    <hyperlink ref="A10" location="SP.2!A2" display="SP.2!A2" xr:uid="{968CC8FD-DC56-4AD9-99F7-DE123511579F}"/>
    <hyperlink ref="A13" location="SP.5!A2" display="SP.5!A2" xr:uid="{4E0DD2D1-CAEB-44BC-88FB-A914C7E9B210}"/>
    <hyperlink ref="A17" r:id="rId1" display="http://www.aihw.gov.au/copyright/" xr:uid="{57358D89-7294-4A76-BA28-1000BDE6244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F5C86-4EC4-4979-87F2-1031EF32A707}">
  <dimension ref="A1:AA23"/>
  <sheetViews>
    <sheetView showGridLines="0" zoomScaleNormal="100" workbookViewId="0">
      <selection activeCell="A54" sqref="A54"/>
    </sheetView>
  </sheetViews>
  <sheetFormatPr defaultColWidth="9.140625" defaultRowHeight="15" x14ac:dyDescent="0.25"/>
  <cols>
    <col min="1" max="1" width="20.140625" customWidth="1"/>
    <col min="2" max="21" width="6.7109375" customWidth="1"/>
    <col min="22" max="22" width="6.28515625" customWidth="1"/>
    <col min="23" max="23" width="6.5703125" customWidth="1"/>
    <col min="24" max="24" width="6.28515625" customWidth="1"/>
    <col min="25" max="27" width="6.85546875" customWidth="1"/>
  </cols>
  <sheetData>
    <row r="1" spans="1:27" ht="18.75" x14ac:dyDescent="0.25">
      <c r="A1" s="76" t="s">
        <v>75</v>
      </c>
      <c r="B1" s="76"/>
      <c r="C1" s="76"/>
      <c r="D1" s="76"/>
      <c r="E1" s="76"/>
      <c r="F1" s="76"/>
      <c r="G1" s="76"/>
      <c r="H1" s="76"/>
      <c r="I1" s="76"/>
      <c r="J1" s="76"/>
      <c r="K1" s="76"/>
      <c r="L1" s="76"/>
      <c r="M1" s="76"/>
      <c r="N1" s="76"/>
      <c r="O1" s="76"/>
      <c r="P1" s="76"/>
      <c r="Q1" s="7"/>
      <c r="R1" s="107"/>
      <c r="S1" s="107"/>
      <c r="T1" s="107"/>
      <c r="U1" s="107"/>
      <c r="V1" s="107"/>
      <c r="W1" s="107"/>
      <c r="X1" s="107"/>
      <c r="Y1" s="107"/>
      <c r="Z1" s="107"/>
      <c r="AA1" s="107"/>
    </row>
    <row r="2" spans="1:27" ht="16.5" customHeight="1" thickBot="1" x14ac:dyDescent="0.3">
      <c r="A2" s="109" t="s">
        <v>113</v>
      </c>
      <c r="B2" s="109"/>
      <c r="C2" s="109"/>
      <c r="D2" s="109"/>
      <c r="E2" s="109"/>
      <c r="F2" s="109"/>
      <c r="G2" s="109"/>
      <c r="H2" s="109"/>
      <c r="I2" s="110"/>
      <c r="J2" s="110"/>
      <c r="K2" s="110"/>
      <c r="L2" s="110"/>
      <c r="M2" s="110"/>
      <c r="N2" s="110"/>
      <c r="O2" s="110"/>
      <c r="P2" s="110"/>
      <c r="Q2" s="110"/>
      <c r="R2" s="110"/>
      <c r="S2" s="110"/>
      <c r="T2" s="110"/>
      <c r="U2" s="110"/>
      <c r="V2" s="110"/>
      <c r="W2" s="110"/>
      <c r="X2" s="110"/>
      <c r="Y2" s="56"/>
      <c r="Z2" s="110"/>
      <c r="AA2" s="56"/>
    </row>
    <row r="3" spans="1:27" s="123" customFormat="1" x14ac:dyDescent="0.25">
      <c r="A3" s="115"/>
      <c r="B3" s="127">
        <v>2010</v>
      </c>
      <c r="C3" s="127"/>
      <c r="D3" s="127">
        <v>2011</v>
      </c>
      <c r="E3" s="127"/>
      <c r="F3" s="127">
        <v>2012</v>
      </c>
      <c r="G3" s="127"/>
      <c r="H3" s="127">
        <v>2013</v>
      </c>
      <c r="I3" s="127"/>
      <c r="J3" s="127">
        <v>2014</v>
      </c>
      <c r="K3" s="127"/>
      <c r="L3" s="127">
        <v>2015</v>
      </c>
      <c r="M3" s="127"/>
      <c r="N3" s="127">
        <v>2016</v>
      </c>
      <c r="O3" s="127"/>
      <c r="P3" s="127">
        <v>2017</v>
      </c>
      <c r="Q3" s="127"/>
      <c r="R3" s="127">
        <v>2018</v>
      </c>
      <c r="S3" s="127"/>
      <c r="T3" s="127">
        <v>2019</v>
      </c>
      <c r="U3" s="127"/>
      <c r="V3" s="127">
        <v>2020</v>
      </c>
      <c r="W3" s="127"/>
      <c r="X3" s="127">
        <v>2021</v>
      </c>
      <c r="Y3" s="127"/>
      <c r="Z3" s="127">
        <v>2022</v>
      </c>
      <c r="AA3" s="127"/>
    </row>
    <row r="4" spans="1:27" ht="17.25" x14ac:dyDescent="0.25">
      <c r="A4" s="116" t="s">
        <v>5</v>
      </c>
      <c r="B4" s="117" t="s">
        <v>17</v>
      </c>
      <c r="C4" s="117" t="s">
        <v>101</v>
      </c>
      <c r="D4" s="117" t="s">
        <v>17</v>
      </c>
      <c r="E4" s="117" t="s">
        <v>101</v>
      </c>
      <c r="F4" s="117" t="s">
        <v>17</v>
      </c>
      <c r="G4" s="117" t="s">
        <v>101</v>
      </c>
      <c r="H4" s="117" t="s">
        <v>17</v>
      </c>
      <c r="I4" s="117" t="s">
        <v>101</v>
      </c>
      <c r="J4" s="117" t="s">
        <v>17</v>
      </c>
      <c r="K4" s="117" t="s">
        <v>101</v>
      </c>
      <c r="L4" s="117" t="s">
        <v>17</v>
      </c>
      <c r="M4" s="117" t="s">
        <v>101</v>
      </c>
      <c r="N4" s="117" t="s">
        <v>17</v>
      </c>
      <c r="O4" s="117" t="s">
        <v>101</v>
      </c>
      <c r="P4" s="117" t="s">
        <v>17</v>
      </c>
      <c r="Q4" s="117" t="s">
        <v>101</v>
      </c>
      <c r="R4" s="117" t="s">
        <v>17</v>
      </c>
      <c r="S4" s="117" t="s">
        <v>101</v>
      </c>
      <c r="T4" s="118" t="s">
        <v>17</v>
      </c>
      <c r="U4" s="118" t="s">
        <v>101</v>
      </c>
      <c r="V4" s="118" t="s">
        <v>17</v>
      </c>
      <c r="W4" s="118" t="s">
        <v>101</v>
      </c>
      <c r="X4" s="118" t="s">
        <v>17</v>
      </c>
      <c r="Y4" s="118" t="s">
        <v>102</v>
      </c>
      <c r="Z4" s="118" t="s">
        <v>17</v>
      </c>
      <c r="AA4" s="118" t="s">
        <v>102</v>
      </c>
    </row>
    <row r="5" spans="1:27" x14ac:dyDescent="0.25">
      <c r="A5" s="24" t="s">
        <v>86</v>
      </c>
      <c r="B5" s="119">
        <v>107</v>
      </c>
      <c r="C5" s="120">
        <v>21.298578075000002</v>
      </c>
      <c r="D5" s="119">
        <v>136</v>
      </c>
      <c r="E5" s="120">
        <v>23.220899613</v>
      </c>
      <c r="F5" s="119">
        <v>120</v>
      </c>
      <c r="G5" s="120">
        <v>18.889554736000001</v>
      </c>
      <c r="H5" s="119">
        <v>140</v>
      </c>
      <c r="I5" s="120">
        <v>22.680540688000001</v>
      </c>
      <c r="J5" s="119">
        <v>148</v>
      </c>
      <c r="K5" s="120">
        <v>22.390441278000001</v>
      </c>
      <c r="L5" s="119">
        <v>154</v>
      </c>
      <c r="M5" s="120">
        <v>24.2</v>
      </c>
      <c r="N5" s="119">
        <v>160</v>
      </c>
      <c r="O5" s="120">
        <v>23.5</v>
      </c>
      <c r="P5" s="119">
        <v>165</v>
      </c>
      <c r="Q5" s="120">
        <v>24.2</v>
      </c>
      <c r="R5" s="119">
        <v>174</v>
      </c>
      <c r="S5" s="120">
        <v>25.1</v>
      </c>
      <c r="T5" s="119">
        <v>197</v>
      </c>
      <c r="U5" s="120">
        <v>27.5</v>
      </c>
      <c r="V5" s="119">
        <v>197</v>
      </c>
      <c r="W5" s="120">
        <v>27.9</v>
      </c>
      <c r="X5" s="120">
        <v>196</v>
      </c>
      <c r="Y5" s="120">
        <v>27.1</v>
      </c>
      <c r="Z5" s="120">
        <v>212</v>
      </c>
      <c r="AA5" s="120">
        <v>29.9</v>
      </c>
    </row>
    <row r="6" spans="1:27" ht="15.75" thickBot="1" x14ac:dyDescent="0.3">
      <c r="A6" s="28" t="s">
        <v>18</v>
      </c>
      <c r="B6" s="121">
        <v>1642</v>
      </c>
      <c r="C6" s="122">
        <v>10.685893955999999</v>
      </c>
      <c r="D6" s="121">
        <v>1587</v>
      </c>
      <c r="E6" s="122">
        <v>10.162105562000001</v>
      </c>
      <c r="F6" s="121">
        <v>1806</v>
      </c>
      <c r="G6" s="122">
        <v>11.378165512000001</v>
      </c>
      <c r="H6" s="121">
        <v>1793</v>
      </c>
      <c r="I6" s="122">
        <v>11.105066672</v>
      </c>
      <c r="J6" s="121">
        <v>1965</v>
      </c>
      <c r="K6" s="122">
        <v>12.050474764000001</v>
      </c>
      <c r="L6" s="121">
        <v>2104</v>
      </c>
      <c r="M6" s="122">
        <v>12.783260112000001</v>
      </c>
      <c r="N6" s="121">
        <v>1939</v>
      </c>
      <c r="O6" s="122">
        <v>11.6</v>
      </c>
      <c r="P6" s="121">
        <v>2234</v>
      </c>
      <c r="Q6" s="122">
        <v>13.2</v>
      </c>
      <c r="R6" s="121">
        <v>2172</v>
      </c>
      <c r="S6" s="122">
        <v>12.6</v>
      </c>
      <c r="T6" s="121">
        <v>2232</v>
      </c>
      <c r="U6" s="122">
        <v>12.8</v>
      </c>
      <c r="V6" s="121">
        <v>2068</v>
      </c>
      <c r="W6" s="122">
        <v>11.7</v>
      </c>
      <c r="X6" s="121">
        <v>2105</v>
      </c>
      <c r="Y6" s="122">
        <v>11.8</v>
      </c>
      <c r="Z6" s="121">
        <v>2117</v>
      </c>
      <c r="AA6" s="122">
        <v>11.7</v>
      </c>
    </row>
    <row r="7" spans="1:27" ht="15" customHeight="1" x14ac:dyDescent="0.25">
      <c r="A7" s="9" t="s">
        <v>19</v>
      </c>
      <c r="B7" s="9"/>
      <c r="C7" s="9"/>
      <c r="D7" s="9"/>
      <c r="E7" s="9"/>
      <c r="F7" s="9"/>
      <c r="G7" s="9"/>
      <c r="H7" s="9"/>
      <c r="I7" s="9"/>
      <c r="J7" s="9"/>
      <c r="K7" s="9"/>
      <c r="L7" s="9"/>
      <c r="M7" s="9"/>
      <c r="N7" s="9"/>
      <c r="O7" s="9"/>
      <c r="P7" s="9"/>
      <c r="Q7" s="9"/>
      <c r="R7" s="9"/>
      <c r="S7" s="9"/>
      <c r="T7" s="9"/>
      <c r="U7" s="9"/>
      <c r="V7" s="9"/>
      <c r="W7" s="9"/>
    </row>
    <row r="8" spans="1:27" ht="15" customHeight="1" x14ac:dyDescent="0.25">
      <c r="A8" s="9"/>
      <c r="B8" s="9"/>
      <c r="C8" s="9"/>
      <c r="D8" s="9"/>
      <c r="E8" s="9"/>
      <c r="F8" s="9"/>
      <c r="G8" s="9"/>
      <c r="H8" s="9"/>
      <c r="I8" s="9"/>
      <c r="J8" s="108"/>
      <c r="K8" s="9"/>
      <c r="L8" s="9"/>
      <c r="M8" s="9"/>
      <c r="N8" s="9"/>
      <c r="O8" s="9"/>
      <c r="P8" s="9"/>
      <c r="Q8" s="9"/>
      <c r="R8" s="9"/>
      <c r="S8" s="9"/>
      <c r="T8" s="9"/>
      <c r="U8" s="9"/>
      <c r="V8" s="9"/>
      <c r="W8" s="9"/>
    </row>
    <row r="9" spans="1:27" x14ac:dyDescent="0.25">
      <c r="A9" s="9" t="s">
        <v>76</v>
      </c>
      <c r="B9" s="9"/>
      <c r="C9" s="9"/>
      <c r="D9" s="9"/>
      <c r="E9" s="9"/>
      <c r="F9" s="9"/>
      <c r="G9" s="9"/>
      <c r="H9" s="9"/>
      <c r="I9" s="9"/>
      <c r="J9" s="9"/>
      <c r="K9" s="9"/>
      <c r="L9" s="9"/>
      <c r="M9" s="9"/>
      <c r="N9" s="9"/>
      <c r="O9" s="9"/>
      <c r="P9" s="9"/>
      <c r="Q9" s="9"/>
      <c r="R9" s="9"/>
      <c r="S9" s="9"/>
      <c r="T9" s="9"/>
      <c r="U9" s="9"/>
      <c r="V9" s="9"/>
      <c r="W9" s="9"/>
    </row>
    <row r="10" spans="1:27" x14ac:dyDescent="0.25">
      <c r="A10" s="9" t="s">
        <v>20</v>
      </c>
      <c r="B10" s="114"/>
      <c r="C10" s="114"/>
      <c r="D10" s="9"/>
      <c r="E10" s="9"/>
      <c r="F10" s="9"/>
      <c r="G10" s="9"/>
      <c r="H10" s="9"/>
      <c r="I10" s="9"/>
      <c r="J10" s="9"/>
      <c r="K10" s="9"/>
      <c r="L10" s="9"/>
      <c r="M10" s="9"/>
      <c r="N10" s="9"/>
      <c r="O10" s="9"/>
      <c r="P10" s="9"/>
      <c r="Q10" s="9"/>
      <c r="R10" s="9"/>
      <c r="S10" s="9"/>
      <c r="T10" s="9"/>
      <c r="U10" s="9"/>
      <c r="V10" s="9"/>
      <c r="W10" s="9"/>
    </row>
    <row r="11" spans="1:27" ht="30.75" customHeight="1" x14ac:dyDescent="0.25">
      <c r="A11" s="128" t="s">
        <v>90</v>
      </c>
      <c r="B11" s="128"/>
      <c r="C11" s="128"/>
      <c r="D11" s="128"/>
      <c r="E11" s="128"/>
      <c r="F11" s="128"/>
      <c r="G11" s="128"/>
      <c r="H11" s="128"/>
      <c r="I11" s="128"/>
      <c r="J11" s="128"/>
      <c r="K11" s="128"/>
      <c r="L11" s="128"/>
      <c r="M11" s="9"/>
      <c r="N11" s="9"/>
      <c r="O11" s="9"/>
      <c r="P11" s="9"/>
      <c r="Q11" s="9"/>
      <c r="R11" s="9"/>
      <c r="S11" s="9"/>
      <c r="T11" s="9"/>
      <c r="U11" s="9"/>
      <c r="V11" s="9"/>
      <c r="W11" s="9"/>
    </row>
    <row r="12" spans="1:27" ht="52.5" customHeight="1" x14ac:dyDescent="0.25">
      <c r="A12" s="128" t="s">
        <v>91</v>
      </c>
      <c r="B12" s="128"/>
      <c r="C12" s="128"/>
      <c r="D12" s="128"/>
      <c r="E12" s="128"/>
      <c r="F12" s="128"/>
      <c r="G12" s="128"/>
      <c r="H12" s="128"/>
      <c r="I12" s="128"/>
      <c r="J12" s="128"/>
      <c r="K12" s="128"/>
      <c r="L12" s="128"/>
      <c r="M12" s="9"/>
      <c r="N12" s="9"/>
      <c r="O12" s="9"/>
      <c r="P12" s="9"/>
      <c r="Q12" s="9"/>
      <c r="R12" s="9"/>
      <c r="S12" s="9"/>
      <c r="T12" s="9"/>
      <c r="U12" s="9"/>
      <c r="V12" s="9"/>
      <c r="W12" s="9"/>
    </row>
    <row r="13" spans="1:27" ht="57" customHeight="1" x14ac:dyDescent="0.25">
      <c r="A13" s="128" t="s">
        <v>92</v>
      </c>
      <c r="B13" s="128"/>
      <c r="C13" s="128"/>
      <c r="D13" s="128"/>
      <c r="E13" s="128"/>
      <c r="F13" s="128"/>
      <c r="G13" s="128"/>
      <c r="H13" s="128"/>
      <c r="I13" s="128"/>
      <c r="J13" s="128"/>
      <c r="K13" s="128"/>
      <c r="L13" s="128"/>
      <c r="M13" s="112"/>
      <c r="N13" s="112"/>
      <c r="O13" s="112"/>
      <c r="P13" s="112"/>
      <c r="Q13" s="112"/>
      <c r="R13" s="112"/>
      <c r="S13" s="112"/>
      <c r="T13" s="112"/>
      <c r="U13" s="112"/>
      <c r="V13" s="112"/>
      <c r="W13" s="112"/>
    </row>
    <row r="14" spans="1:27" x14ac:dyDescent="0.25">
      <c r="A14" s="9" t="s">
        <v>93</v>
      </c>
      <c r="B14" s="113"/>
      <c r="C14" s="113"/>
      <c r="D14" s="112"/>
      <c r="E14" s="112"/>
      <c r="F14" s="112"/>
      <c r="G14" s="112"/>
      <c r="H14" s="112"/>
      <c r="I14" s="112"/>
      <c r="J14" s="112"/>
      <c r="K14" s="112"/>
      <c r="L14" s="112"/>
      <c r="M14" s="112"/>
      <c r="N14" s="112"/>
      <c r="O14" s="112"/>
      <c r="P14" s="112"/>
      <c r="Q14" s="112"/>
      <c r="R14" s="112"/>
      <c r="S14" s="112"/>
      <c r="T14" s="112"/>
      <c r="U14" s="112"/>
      <c r="V14" s="112"/>
      <c r="W14" s="112"/>
    </row>
    <row r="15" spans="1:27" s="39" customFormat="1" x14ac:dyDescent="0.25">
      <c r="A15" s="111"/>
      <c r="B15" s="111"/>
      <c r="C15" s="111"/>
      <c r="D15" s="111"/>
      <c r="E15" s="111"/>
      <c r="F15" s="111"/>
      <c r="G15" s="111"/>
      <c r="H15" s="111"/>
      <c r="I15" s="111"/>
      <c r="J15" s="111"/>
      <c r="K15" s="111"/>
      <c r="L15" s="111"/>
      <c r="M15" s="111"/>
      <c r="N15" s="111"/>
      <c r="O15" s="111"/>
      <c r="P15" s="111"/>
      <c r="Q15" s="111"/>
      <c r="R15" s="111"/>
      <c r="S15" s="111"/>
      <c r="T15" s="111"/>
      <c r="U15" s="111"/>
      <c r="V15" s="111"/>
      <c r="W15" s="111"/>
    </row>
    <row r="16" spans="1:27" ht="15" customHeight="1" x14ac:dyDescent="0.25">
      <c r="A16" s="9" t="s">
        <v>81</v>
      </c>
      <c r="B16" s="9"/>
      <c r="C16" s="9"/>
      <c r="D16" s="9"/>
      <c r="E16" s="9"/>
      <c r="F16" s="9"/>
      <c r="G16" s="9"/>
      <c r="H16" s="9"/>
      <c r="I16" s="9"/>
      <c r="J16" s="9"/>
      <c r="K16" s="9"/>
      <c r="L16" s="9"/>
      <c r="M16" s="9"/>
      <c r="N16" s="9"/>
      <c r="O16" s="9"/>
      <c r="P16" s="9"/>
      <c r="Q16" s="9"/>
      <c r="R16" s="9"/>
      <c r="S16" s="9"/>
      <c r="T16" s="9"/>
      <c r="U16" s="9"/>
      <c r="V16" s="9"/>
      <c r="W16" s="9"/>
    </row>
    <row r="17" spans="1:23" ht="15" customHeight="1" x14ac:dyDescent="0.25">
      <c r="A17" s="9"/>
      <c r="B17" s="9"/>
      <c r="C17" s="9"/>
      <c r="D17" s="9"/>
      <c r="E17" s="9"/>
      <c r="F17" s="9"/>
      <c r="G17" s="9"/>
      <c r="H17" s="9"/>
      <c r="I17" s="9"/>
      <c r="J17" s="9"/>
      <c r="K17" s="9"/>
      <c r="L17" s="9"/>
      <c r="M17" s="9"/>
      <c r="N17" s="9"/>
      <c r="O17" s="9"/>
      <c r="P17" s="9"/>
      <c r="Q17" s="9"/>
      <c r="R17" s="9"/>
      <c r="S17" s="9"/>
      <c r="T17" s="9"/>
      <c r="U17" s="9"/>
      <c r="V17" s="9"/>
      <c r="W17" s="9"/>
    </row>
    <row r="18" spans="1:23" ht="14.25" customHeight="1" x14ac:dyDescent="0.25">
      <c r="A18" s="40"/>
      <c r="B18" s="40"/>
      <c r="C18" s="40"/>
      <c r="D18" s="40"/>
      <c r="E18" s="40"/>
      <c r="F18" s="40"/>
      <c r="G18" s="40"/>
      <c r="H18" s="40"/>
      <c r="I18" s="40"/>
      <c r="J18" s="40"/>
      <c r="K18" s="40"/>
      <c r="L18" s="40"/>
      <c r="M18" s="40"/>
      <c r="N18" s="40"/>
      <c r="O18" s="40"/>
      <c r="P18" s="40"/>
      <c r="Q18" s="40"/>
      <c r="R18" s="40"/>
      <c r="S18" s="40"/>
      <c r="T18" s="40"/>
      <c r="U18" s="40"/>
      <c r="V18" s="20"/>
      <c r="W18" s="20"/>
    </row>
    <row r="19" spans="1:23" x14ac:dyDescent="0.25">
      <c r="A19" s="20"/>
      <c r="B19" s="20"/>
      <c r="C19" s="20"/>
      <c r="D19" s="20"/>
      <c r="E19" s="20"/>
      <c r="F19" s="20"/>
      <c r="G19" s="20"/>
      <c r="H19" s="20"/>
      <c r="I19" s="20"/>
      <c r="J19" s="20"/>
      <c r="K19" s="20"/>
      <c r="L19" s="20"/>
      <c r="M19" s="20"/>
      <c r="N19" s="20"/>
      <c r="O19" s="20"/>
      <c r="P19" s="20"/>
      <c r="Q19" s="20"/>
      <c r="R19" s="20"/>
      <c r="S19" s="20"/>
      <c r="T19" s="20"/>
      <c r="U19" s="20"/>
      <c r="V19" s="20"/>
      <c r="W19" s="20"/>
    </row>
    <row r="20" spans="1:23" x14ac:dyDescent="0.25">
      <c r="A20" s="41"/>
      <c r="B20" s="42"/>
      <c r="C20" s="42"/>
      <c r="D20" s="42"/>
      <c r="E20" s="42"/>
      <c r="F20" s="42"/>
      <c r="G20" s="42"/>
      <c r="H20" s="42"/>
      <c r="I20" s="42"/>
      <c r="J20" s="42"/>
      <c r="K20" s="42"/>
      <c r="L20" s="42"/>
      <c r="M20" s="42"/>
      <c r="N20" s="20"/>
      <c r="O20" s="20"/>
      <c r="P20" s="20"/>
      <c r="Q20" s="20"/>
      <c r="R20" s="20"/>
      <c r="S20" s="20"/>
      <c r="T20" s="20"/>
      <c r="U20" s="20"/>
      <c r="V20" s="20"/>
      <c r="W20" s="20"/>
    </row>
    <row r="21" spans="1:23" x14ac:dyDescent="0.25">
      <c r="A21" s="43"/>
      <c r="B21" s="20"/>
      <c r="C21" s="20"/>
      <c r="D21" s="20"/>
      <c r="E21" s="20"/>
      <c r="F21" s="20"/>
      <c r="G21" s="20"/>
      <c r="H21" s="20"/>
      <c r="I21" s="20"/>
      <c r="J21" s="20"/>
      <c r="K21" s="20"/>
      <c r="L21" s="20"/>
      <c r="M21" s="20"/>
      <c r="N21" s="20"/>
      <c r="O21" s="20"/>
      <c r="P21" s="20"/>
      <c r="Q21" s="20"/>
      <c r="R21" s="20"/>
      <c r="S21" s="20"/>
      <c r="T21" s="20"/>
      <c r="U21" s="20"/>
      <c r="V21" s="20"/>
      <c r="W21" s="20"/>
    </row>
    <row r="22" spans="1:23" x14ac:dyDescent="0.25">
      <c r="A22" s="43"/>
      <c r="B22" s="20"/>
      <c r="C22" s="20"/>
      <c r="D22" s="20"/>
      <c r="E22" s="20"/>
      <c r="F22" s="20"/>
      <c r="G22" s="20"/>
      <c r="H22" s="20"/>
      <c r="I22" s="20"/>
      <c r="J22" s="20"/>
      <c r="K22" s="20"/>
      <c r="L22" s="20"/>
      <c r="M22" s="20"/>
      <c r="N22" s="20"/>
      <c r="O22" s="20"/>
      <c r="P22" s="20"/>
      <c r="Q22" s="20"/>
      <c r="R22" s="20"/>
      <c r="S22" s="20"/>
      <c r="T22" s="20"/>
      <c r="U22" s="20"/>
      <c r="V22" s="20"/>
      <c r="W22" s="20"/>
    </row>
    <row r="23" spans="1:23" x14ac:dyDescent="0.25">
      <c r="A23" s="129"/>
      <c r="B23" s="130"/>
      <c r="C23" s="130"/>
      <c r="D23" s="130"/>
      <c r="E23" s="130"/>
      <c r="F23" s="130"/>
      <c r="G23" s="130"/>
      <c r="H23" s="130"/>
      <c r="I23" s="130"/>
      <c r="J23" s="130"/>
      <c r="K23" s="130"/>
      <c r="L23" s="130"/>
      <c r="M23" s="130"/>
      <c r="N23" s="130"/>
      <c r="O23" s="130"/>
      <c r="P23" s="130"/>
      <c r="Q23" s="130"/>
      <c r="R23" s="130"/>
      <c r="S23" s="130"/>
      <c r="T23" s="130"/>
      <c r="U23" s="130"/>
      <c r="V23" s="130"/>
      <c r="W23" s="130"/>
    </row>
  </sheetData>
  <mergeCells count="17">
    <mergeCell ref="A23:W23"/>
    <mergeCell ref="B3:C3"/>
    <mergeCell ref="D3:E3"/>
    <mergeCell ref="F3:G3"/>
    <mergeCell ref="H3:I3"/>
    <mergeCell ref="J3:K3"/>
    <mergeCell ref="L3:M3"/>
    <mergeCell ref="N3:O3"/>
    <mergeCell ref="P3:Q3"/>
    <mergeCell ref="R3:S3"/>
    <mergeCell ref="T3:U3"/>
    <mergeCell ref="V3:W3"/>
    <mergeCell ref="X3:Y3"/>
    <mergeCell ref="Z3:AA3"/>
    <mergeCell ref="A11:L11"/>
    <mergeCell ref="A12:L12"/>
    <mergeCell ref="A13:L1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196DD-4987-4C46-9C2F-5514FCACA52E}">
  <dimension ref="A1:H18"/>
  <sheetViews>
    <sheetView showGridLines="0" zoomScaleNormal="100" workbookViewId="0">
      <selection activeCell="A53" sqref="A53"/>
    </sheetView>
  </sheetViews>
  <sheetFormatPr defaultRowHeight="15" x14ac:dyDescent="0.25"/>
  <cols>
    <col min="1" max="1" width="55" customWidth="1"/>
    <col min="2" max="2" width="19.140625" customWidth="1"/>
    <col min="3" max="3" width="12.28515625" customWidth="1"/>
    <col min="4" max="4" width="12.140625" customWidth="1"/>
  </cols>
  <sheetData>
    <row r="1" spans="1:8" ht="18.75" x14ac:dyDescent="0.25">
      <c r="A1" s="76" t="s">
        <v>75</v>
      </c>
      <c r="B1" s="76"/>
      <c r="C1" s="76"/>
      <c r="D1" s="76"/>
      <c r="E1" s="10"/>
      <c r="F1" s="10"/>
      <c r="G1" s="10"/>
      <c r="H1" s="10"/>
    </row>
    <row r="2" spans="1:8" ht="16.5" customHeight="1" thickBot="1" x14ac:dyDescent="0.3">
      <c r="A2" s="109" t="s">
        <v>114</v>
      </c>
      <c r="B2" s="109"/>
      <c r="C2" s="109"/>
      <c r="D2" s="109"/>
    </row>
    <row r="3" spans="1:8" ht="21" customHeight="1" x14ac:dyDescent="0.25">
      <c r="A3" s="57" t="s">
        <v>5</v>
      </c>
      <c r="B3" s="57" t="s">
        <v>7</v>
      </c>
      <c r="C3" s="11" t="s">
        <v>1</v>
      </c>
      <c r="D3" s="11" t="s">
        <v>2</v>
      </c>
      <c r="E3" s="58"/>
      <c r="F3" s="58"/>
      <c r="G3" s="58"/>
      <c r="H3" s="58"/>
    </row>
    <row r="4" spans="1:8" x14ac:dyDescent="0.25">
      <c r="A4" s="132" t="s">
        <v>86</v>
      </c>
      <c r="B4" s="24" t="s">
        <v>14</v>
      </c>
      <c r="C4" s="59">
        <v>160</v>
      </c>
      <c r="D4" s="59">
        <v>52</v>
      </c>
      <c r="E4" s="60"/>
      <c r="F4" s="61"/>
      <c r="G4" s="62"/>
      <c r="H4" s="63"/>
    </row>
    <row r="5" spans="1:8" ht="17.25" x14ac:dyDescent="0.25">
      <c r="A5" s="133"/>
      <c r="B5" t="s">
        <v>80</v>
      </c>
      <c r="C5" s="64">
        <v>46.3</v>
      </c>
      <c r="D5" s="64">
        <v>14</v>
      </c>
      <c r="E5" s="60"/>
      <c r="F5" s="108"/>
      <c r="G5" s="65"/>
      <c r="H5" s="60"/>
    </row>
    <row r="6" spans="1:8" x14ac:dyDescent="0.25">
      <c r="A6" s="133" t="s">
        <v>15</v>
      </c>
      <c r="B6" t="s">
        <v>14</v>
      </c>
      <c r="C6" s="98">
        <v>1622</v>
      </c>
      <c r="D6" s="98">
        <v>495</v>
      </c>
      <c r="E6" s="60"/>
      <c r="F6" s="60"/>
      <c r="G6" s="60"/>
      <c r="H6" s="60"/>
    </row>
    <row r="7" spans="1:8" ht="18" thickBot="1" x14ac:dyDescent="0.3">
      <c r="A7" s="134"/>
      <c r="B7" s="28" t="s">
        <v>80</v>
      </c>
      <c r="C7" s="99">
        <v>18.100000000000001</v>
      </c>
      <c r="D7" s="100">
        <v>5.5</v>
      </c>
      <c r="E7" s="60"/>
      <c r="F7" s="60"/>
      <c r="G7" s="60"/>
      <c r="H7" s="60"/>
    </row>
    <row r="8" spans="1:8" x14ac:dyDescent="0.25">
      <c r="A8" s="9" t="s">
        <v>32</v>
      </c>
      <c r="B8" s="9"/>
      <c r="C8" s="9"/>
      <c r="D8" s="9"/>
      <c r="G8" s="20"/>
    </row>
    <row r="9" spans="1:8" x14ac:dyDescent="0.25">
      <c r="A9" s="9"/>
      <c r="B9" s="9"/>
      <c r="C9" s="9"/>
      <c r="D9" s="66"/>
      <c r="E9" s="67"/>
      <c r="F9" s="68"/>
      <c r="G9" s="12"/>
      <c r="H9" s="69"/>
    </row>
    <row r="10" spans="1:8" x14ac:dyDescent="0.25">
      <c r="A10" s="9" t="s">
        <v>76</v>
      </c>
      <c r="B10" s="70"/>
      <c r="C10" s="70"/>
      <c r="D10" s="71"/>
      <c r="E10" s="72"/>
      <c r="F10" s="72"/>
      <c r="G10" s="73"/>
      <c r="H10" s="73"/>
    </row>
    <row r="11" spans="1:8" ht="54.75" customHeight="1" x14ac:dyDescent="0.25">
      <c r="A11" s="128" t="s">
        <v>33</v>
      </c>
      <c r="B11" s="128"/>
      <c r="C11" s="128"/>
      <c r="D11" s="128"/>
      <c r="E11" s="74"/>
      <c r="F11" s="74"/>
      <c r="G11" s="74"/>
      <c r="H11" s="74"/>
    </row>
    <row r="12" spans="1:8" ht="66" customHeight="1" x14ac:dyDescent="0.25">
      <c r="A12" s="128" t="s">
        <v>96</v>
      </c>
      <c r="B12" s="128"/>
      <c r="C12" s="128"/>
      <c r="D12" s="128"/>
      <c r="E12" s="74"/>
      <c r="F12" s="74"/>
      <c r="G12" s="74"/>
      <c r="H12" s="74"/>
    </row>
    <row r="13" spans="1:8" ht="24.75" customHeight="1" x14ac:dyDescent="0.25">
      <c r="A13" s="128" t="s">
        <v>97</v>
      </c>
      <c r="B13" s="128"/>
      <c r="C13" s="128"/>
      <c r="D13" s="128"/>
      <c r="E13" s="74"/>
      <c r="F13" s="74"/>
      <c r="G13" s="74"/>
      <c r="H13" s="74"/>
    </row>
    <row r="14" spans="1:8" ht="28.5" customHeight="1" x14ac:dyDescent="0.25">
      <c r="A14" s="128" t="s">
        <v>98</v>
      </c>
      <c r="B14" s="128"/>
      <c r="C14" s="128"/>
      <c r="D14" s="128"/>
      <c r="E14" s="74"/>
      <c r="F14" s="74"/>
      <c r="G14" s="74"/>
      <c r="H14" s="74"/>
    </row>
    <row r="15" spans="1:8" ht="28.5" customHeight="1" x14ac:dyDescent="0.25">
      <c r="A15" s="32"/>
      <c r="B15" s="32"/>
      <c r="C15" s="32"/>
      <c r="D15" s="32"/>
      <c r="E15" s="74"/>
      <c r="F15" s="74"/>
      <c r="G15" s="74"/>
      <c r="H15" s="74"/>
    </row>
    <row r="16" spans="1:8" x14ac:dyDescent="0.25">
      <c r="A16" s="34" t="s">
        <v>99</v>
      </c>
      <c r="B16" s="9"/>
      <c r="C16" s="9"/>
      <c r="D16" s="9"/>
    </row>
    <row r="17" spans="1:8" x14ac:dyDescent="0.25">
      <c r="A17" s="75"/>
    </row>
    <row r="18" spans="1:8" ht="36" customHeight="1" x14ac:dyDescent="0.25">
      <c r="A18" s="131"/>
      <c r="B18" s="131"/>
      <c r="C18" s="131"/>
      <c r="D18" s="131"/>
      <c r="E18" s="37"/>
      <c r="F18" s="37"/>
      <c r="G18" s="37"/>
      <c r="H18" s="37"/>
    </row>
  </sheetData>
  <mergeCells count="7">
    <mergeCell ref="A14:D14"/>
    <mergeCell ref="A18:D18"/>
    <mergeCell ref="A4:A5"/>
    <mergeCell ref="A6:A7"/>
    <mergeCell ref="A11:D11"/>
    <mergeCell ref="A12:D12"/>
    <mergeCell ref="A13:D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9D11E-D51D-4F0D-A72C-762D2A00CE86}">
  <dimension ref="A1:R31"/>
  <sheetViews>
    <sheetView showGridLines="0" zoomScaleNormal="100" workbookViewId="0">
      <selection activeCell="A48" sqref="A48"/>
    </sheetView>
  </sheetViews>
  <sheetFormatPr defaultColWidth="9.140625" defaultRowHeight="14.25" x14ac:dyDescent="0.2"/>
  <cols>
    <col min="1" max="1" width="43.42578125" style="44" customWidth="1"/>
    <col min="2" max="2" width="15.140625" style="44" customWidth="1"/>
    <col min="3" max="4" width="9.140625" style="44"/>
    <col min="5" max="5" width="10.7109375" style="44" customWidth="1"/>
    <col min="6" max="16384" width="9.140625" style="44"/>
  </cols>
  <sheetData>
    <row r="1" spans="1:18" ht="18.75" x14ac:dyDescent="0.2">
      <c r="A1" s="76" t="s">
        <v>75</v>
      </c>
      <c r="B1" s="76"/>
      <c r="C1" s="76"/>
      <c r="D1" s="76"/>
      <c r="E1" s="76"/>
      <c r="F1" s="76"/>
      <c r="G1" s="76"/>
      <c r="H1" s="76"/>
      <c r="I1" s="76"/>
    </row>
    <row r="2" spans="1:18" ht="16.5" customHeight="1" thickBot="1" x14ac:dyDescent="0.25">
      <c r="A2" s="109" t="s">
        <v>94</v>
      </c>
      <c r="B2" s="109"/>
      <c r="C2" s="109"/>
      <c r="D2" s="109"/>
      <c r="E2" s="109"/>
      <c r="F2" s="109"/>
      <c r="G2" s="109"/>
      <c r="H2" s="109"/>
      <c r="I2" s="56"/>
    </row>
    <row r="3" spans="1:18" ht="17.25" x14ac:dyDescent="0.25">
      <c r="A3" s="83"/>
      <c r="B3" s="83"/>
      <c r="C3" s="136" t="s">
        <v>83</v>
      </c>
      <c r="D3" s="136"/>
      <c r="E3" s="136"/>
      <c r="F3" s="136"/>
      <c r="G3" s="137"/>
      <c r="H3" s="136" t="s">
        <v>84</v>
      </c>
      <c r="I3" s="136"/>
      <c r="J3" s="45"/>
      <c r="K3" s="45"/>
      <c r="L3" s="45"/>
      <c r="M3" s="45"/>
      <c r="N3" s="45"/>
      <c r="O3" s="45"/>
      <c r="P3" s="45"/>
      <c r="Q3" s="45"/>
      <c r="R3" s="45"/>
    </row>
    <row r="4" spans="1:18" ht="15" customHeight="1" x14ac:dyDescent="0.25">
      <c r="A4" s="84" t="s">
        <v>5</v>
      </c>
      <c r="B4" s="85" t="s">
        <v>7</v>
      </c>
      <c r="C4" s="81" t="s">
        <v>82</v>
      </c>
      <c r="D4" s="81" t="s">
        <v>21</v>
      </c>
      <c r="E4" s="81" t="s">
        <v>3</v>
      </c>
      <c r="F4" s="81" t="s">
        <v>4</v>
      </c>
      <c r="G4" s="82" t="s">
        <v>22</v>
      </c>
      <c r="H4" s="81" t="s">
        <v>1</v>
      </c>
      <c r="I4" s="81" t="s">
        <v>2</v>
      </c>
      <c r="J4" s="45"/>
      <c r="K4" s="45"/>
      <c r="L4" s="45"/>
      <c r="M4" s="45"/>
      <c r="N4" s="45"/>
      <c r="O4" s="45"/>
      <c r="P4" s="45"/>
      <c r="Q4" s="45"/>
      <c r="R4" s="45"/>
    </row>
    <row r="5" spans="1:18" ht="15" x14ac:dyDescent="0.25">
      <c r="A5" s="138" t="s">
        <v>86</v>
      </c>
      <c r="B5" s="86" t="s">
        <v>14</v>
      </c>
      <c r="C5" s="87">
        <v>19</v>
      </c>
      <c r="D5" s="87">
        <v>297</v>
      </c>
      <c r="E5" s="87">
        <v>280</v>
      </c>
      <c r="F5" s="87">
        <v>210</v>
      </c>
      <c r="G5" s="88">
        <v>977</v>
      </c>
      <c r="H5" s="87">
        <v>711</v>
      </c>
      <c r="I5" s="87">
        <v>266</v>
      </c>
      <c r="J5" s="45"/>
      <c r="K5" s="45"/>
      <c r="L5" s="45"/>
      <c r="M5" s="45"/>
      <c r="N5" s="45"/>
      <c r="O5" s="45"/>
      <c r="P5" s="45"/>
      <c r="Q5" s="45"/>
      <c r="R5" s="45"/>
    </row>
    <row r="6" spans="1:18" ht="15" x14ac:dyDescent="0.25">
      <c r="A6" s="139"/>
      <c r="B6" s="83" t="s">
        <v>23</v>
      </c>
      <c r="C6" s="89">
        <v>1.6</v>
      </c>
      <c r="D6" s="89">
        <v>41</v>
      </c>
      <c r="E6" s="89">
        <v>48.4</v>
      </c>
      <c r="F6" s="90">
        <v>52.3</v>
      </c>
      <c r="G6" s="91">
        <v>25.7</v>
      </c>
      <c r="H6" s="90">
        <v>41.5</v>
      </c>
      <c r="I6" s="90">
        <v>14.1</v>
      </c>
      <c r="J6" s="45"/>
      <c r="K6" s="45"/>
      <c r="L6" s="45"/>
      <c r="M6" s="45"/>
      <c r="N6" s="45"/>
      <c r="O6" s="45"/>
      <c r="P6" s="45"/>
      <c r="Q6" s="45"/>
      <c r="R6" s="45"/>
    </row>
    <row r="7" spans="1:18" ht="15" x14ac:dyDescent="0.25">
      <c r="A7" s="139" t="s">
        <v>15</v>
      </c>
      <c r="B7" s="83" t="s">
        <v>14</v>
      </c>
      <c r="C7" s="90">
        <v>70</v>
      </c>
      <c r="D7" s="92">
        <v>1280</v>
      </c>
      <c r="E7" s="92">
        <v>1878</v>
      </c>
      <c r="F7" s="92">
        <v>1950</v>
      </c>
      <c r="G7" s="93">
        <v>10779</v>
      </c>
      <c r="H7" s="92">
        <v>8207</v>
      </c>
      <c r="I7" s="92">
        <v>2572</v>
      </c>
      <c r="J7" s="45"/>
      <c r="K7" s="45"/>
      <c r="L7" s="45"/>
      <c r="M7" s="45"/>
      <c r="N7" s="45"/>
      <c r="O7" s="45"/>
      <c r="P7" s="45"/>
      <c r="Q7" s="45"/>
      <c r="R7" s="45"/>
    </row>
    <row r="8" spans="1:18" ht="15.75" thickBot="1" x14ac:dyDescent="0.3">
      <c r="A8" s="140"/>
      <c r="B8" s="94" t="s">
        <v>13</v>
      </c>
      <c r="C8" s="95">
        <v>0.5</v>
      </c>
      <c r="D8" s="95">
        <v>12.3</v>
      </c>
      <c r="E8" s="95">
        <v>15.1</v>
      </c>
      <c r="F8" s="95">
        <v>16.7</v>
      </c>
      <c r="G8" s="96">
        <v>12.5</v>
      </c>
      <c r="H8" s="95">
        <v>18.8</v>
      </c>
      <c r="I8" s="97">
        <v>5.8</v>
      </c>
      <c r="J8" s="46"/>
      <c r="K8" s="45"/>
      <c r="L8" s="45"/>
      <c r="M8" s="45"/>
      <c r="N8" s="45"/>
      <c r="O8" s="45"/>
      <c r="P8" s="45"/>
      <c r="Q8" s="45"/>
      <c r="R8" s="45"/>
    </row>
    <row r="9" spans="1:18" ht="16.5" customHeight="1" x14ac:dyDescent="0.2">
      <c r="A9" s="135" t="s">
        <v>24</v>
      </c>
      <c r="B9" s="135"/>
      <c r="C9" s="135"/>
      <c r="D9" s="135"/>
      <c r="E9" s="135"/>
      <c r="F9" s="135"/>
      <c r="G9" s="135"/>
      <c r="H9" s="135"/>
      <c r="I9" s="135"/>
      <c r="J9" s="51"/>
      <c r="K9" s="46"/>
      <c r="L9" s="46"/>
      <c r="M9" s="45"/>
      <c r="N9" s="45"/>
      <c r="O9" s="45"/>
      <c r="P9" s="45"/>
      <c r="Q9" s="45"/>
      <c r="R9" s="45"/>
    </row>
    <row r="10" spans="1:18" ht="14.25" customHeight="1" x14ac:dyDescent="0.2">
      <c r="A10" s="78" t="s">
        <v>25</v>
      </c>
      <c r="B10" s="9"/>
      <c r="C10" s="9"/>
      <c r="D10" s="9"/>
      <c r="E10" s="9"/>
      <c r="F10" s="9"/>
      <c r="G10" s="9"/>
      <c r="H10" s="9"/>
      <c r="I10" s="9"/>
      <c r="J10" s="47"/>
      <c r="K10" s="47"/>
      <c r="L10" s="46"/>
      <c r="M10" s="46"/>
      <c r="N10" s="46"/>
      <c r="O10" s="46"/>
      <c r="P10" s="46"/>
      <c r="Q10" s="45"/>
      <c r="R10" s="45"/>
    </row>
    <row r="11" spans="1:18" ht="15" customHeight="1" x14ac:dyDescent="0.25">
      <c r="A11" s="78" t="s">
        <v>26</v>
      </c>
      <c r="B11" s="9"/>
      <c r="C11" s="9"/>
      <c r="D11" s="9"/>
      <c r="E11" s="9"/>
      <c r="F11" s="9"/>
      <c r="G11" s="9"/>
      <c r="H11" s="9"/>
      <c r="I11" s="108"/>
      <c r="J11" s="47"/>
      <c r="K11" s="47"/>
      <c r="L11" s="46"/>
      <c r="M11" s="46"/>
      <c r="N11" s="46"/>
      <c r="O11" s="46"/>
      <c r="P11" s="46"/>
      <c r="Q11" s="45"/>
      <c r="R11" s="45"/>
    </row>
    <row r="12" spans="1:18" ht="15" customHeight="1" x14ac:dyDescent="0.2">
      <c r="A12" s="78"/>
      <c r="B12" s="9"/>
      <c r="C12" s="9"/>
      <c r="D12" s="9"/>
      <c r="E12" s="9"/>
      <c r="F12" s="9"/>
      <c r="G12" s="9"/>
      <c r="H12" s="9"/>
      <c r="I12" s="9"/>
      <c r="J12" s="47"/>
      <c r="K12" s="47"/>
      <c r="L12" s="46"/>
      <c r="M12" s="46"/>
      <c r="N12" s="46"/>
      <c r="O12" s="46"/>
      <c r="P12" s="46"/>
      <c r="Q12" s="45"/>
      <c r="R12" s="45"/>
    </row>
    <row r="13" spans="1:18" x14ac:dyDescent="0.2">
      <c r="A13" s="9" t="s">
        <v>76</v>
      </c>
      <c r="B13" s="70"/>
      <c r="C13" s="70"/>
      <c r="D13" s="70"/>
      <c r="E13" s="70"/>
      <c r="F13" s="70"/>
      <c r="G13" s="70"/>
      <c r="H13" s="70"/>
      <c r="I13" s="70"/>
      <c r="J13" s="46"/>
      <c r="K13" s="46"/>
      <c r="L13" s="52"/>
      <c r="M13" s="52"/>
      <c r="N13" s="52"/>
      <c r="O13" s="52"/>
      <c r="P13" s="52"/>
      <c r="Q13" s="45"/>
      <c r="R13" s="45"/>
    </row>
    <row r="14" spans="1:18" ht="43.5" customHeight="1" x14ac:dyDescent="0.2">
      <c r="A14" s="128" t="s">
        <v>27</v>
      </c>
      <c r="B14" s="128"/>
      <c r="C14" s="128"/>
      <c r="D14" s="128"/>
      <c r="E14" s="128"/>
      <c r="F14" s="128"/>
      <c r="G14" s="128"/>
      <c r="H14" s="128"/>
      <c r="I14" s="128"/>
      <c r="J14" s="53"/>
      <c r="K14" s="47"/>
      <c r="L14" s="49"/>
      <c r="M14" s="49"/>
      <c r="N14" s="49"/>
      <c r="O14" s="49"/>
      <c r="P14" s="49"/>
      <c r="Q14" s="45"/>
      <c r="R14" s="45"/>
    </row>
    <row r="15" spans="1:18" ht="21" customHeight="1" x14ac:dyDescent="0.2">
      <c r="A15" s="128" t="s">
        <v>28</v>
      </c>
      <c r="B15" s="128"/>
      <c r="C15" s="128"/>
      <c r="D15" s="128"/>
      <c r="E15" s="128"/>
      <c r="F15" s="128"/>
      <c r="G15" s="128"/>
      <c r="H15" s="9"/>
      <c r="I15" s="9"/>
      <c r="J15" s="53"/>
      <c r="K15" s="47"/>
      <c r="L15" s="48"/>
      <c r="M15" s="48"/>
      <c r="N15" s="49"/>
      <c r="O15" s="49"/>
      <c r="P15" s="49"/>
      <c r="Q15" s="45"/>
      <c r="R15" s="45"/>
    </row>
    <row r="16" spans="1:18" ht="57.75" customHeight="1" x14ac:dyDescent="0.2">
      <c r="A16" s="128" t="s">
        <v>29</v>
      </c>
      <c r="B16" s="128"/>
      <c r="C16" s="128"/>
      <c r="D16" s="128"/>
      <c r="E16" s="128"/>
      <c r="F16" s="128"/>
      <c r="G16" s="128"/>
      <c r="H16" s="128"/>
      <c r="I16" s="128"/>
      <c r="J16" s="53"/>
      <c r="K16" s="47"/>
      <c r="L16" s="48"/>
      <c r="M16" s="48"/>
      <c r="N16" s="49"/>
      <c r="O16" s="49"/>
      <c r="P16" s="49"/>
      <c r="Q16" s="45"/>
      <c r="R16" s="45"/>
    </row>
    <row r="17" spans="1:18" ht="39.75" customHeight="1" x14ac:dyDescent="0.2">
      <c r="A17" s="128" t="s">
        <v>30</v>
      </c>
      <c r="B17" s="128"/>
      <c r="C17" s="128"/>
      <c r="D17" s="128"/>
      <c r="E17" s="128"/>
      <c r="F17" s="128"/>
      <c r="G17" s="128"/>
      <c r="H17" s="128"/>
      <c r="I17" s="128"/>
      <c r="J17" s="53"/>
      <c r="K17" s="47"/>
      <c r="L17" s="49"/>
      <c r="M17" s="50"/>
      <c r="N17" s="50"/>
      <c r="O17" s="50"/>
      <c r="P17" s="50"/>
      <c r="Q17" s="45"/>
      <c r="R17" s="45"/>
    </row>
    <row r="18" spans="1:18" ht="24.75" customHeight="1" x14ac:dyDescent="0.2">
      <c r="A18" s="128" t="s">
        <v>31</v>
      </c>
      <c r="B18" s="128"/>
      <c r="C18" s="128"/>
      <c r="D18" s="128"/>
      <c r="E18" s="128"/>
      <c r="F18" s="128"/>
      <c r="G18" s="128"/>
      <c r="H18" s="128"/>
      <c r="I18" s="128"/>
      <c r="J18" s="53"/>
      <c r="K18" s="47"/>
      <c r="L18" s="49"/>
      <c r="M18" s="49"/>
      <c r="N18" s="49"/>
      <c r="O18" s="49"/>
      <c r="P18" s="49"/>
      <c r="Q18" s="45"/>
      <c r="R18" s="45"/>
    </row>
    <row r="19" spans="1:18" ht="19.5" customHeight="1" x14ac:dyDescent="0.2">
      <c r="A19" s="32"/>
      <c r="B19" s="32"/>
      <c r="C19" s="32"/>
      <c r="D19" s="32"/>
      <c r="E19" s="32"/>
      <c r="F19" s="32"/>
      <c r="G19" s="32"/>
      <c r="H19" s="32"/>
      <c r="I19" s="32"/>
      <c r="J19" s="53"/>
      <c r="K19" s="47"/>
      <c r="L19" s="49"/>
      <c r="M19" s="49"/>
      <c r="N19" s="49"/>
      <c r="O19" s="49"/>
      <c r="P19" s="49"/>
      <c r="Q19" s="45"/>
      <c r="R19" s="45"/>
    </row>
    <row r="20" spans="1:18" ht="39" customHeight="1" x14ac:dyDescent="0.2">
      <c r="A20" s="143" t="s">
        <v>95</v>
      </c>
      <c r="B20" s="143"/>
      <c r="C20" s="143"/>
      <c r="D20" s="143"/>
      <c r="E20" s="143"/>
      <c r="F20" s="143"/>
      <c r="G20" s="143"/>
      <c r="H20" s="143"/>
      <c r="I20" s="143"/>
      <c r="J20" s="45"/>
      <c r="K20" s="45"/>
      <c r="L20" s="45"/>
      <c r="M20" s="45"/>
      <c r="N20" s="45"/>
      <c r="O20" s="45"/>
      <c r="P20" s="45"/>
      <c r="Q20" s="45"/>
      <c r="R20" s="45"/>
    </row>
    <row r="21" spans="1:18" x14ac:dyDescent="0.2">
      <c r="A21" s="80"/>
      <c r="B21" s="80"/>
      <c r="C21" s="80"/>
      <c r="D21" s="80"/>
      <c r="E21" s="80"/>
      <c r="F21" s="80"/>
      <c r="G21" s="80"/>
      <c r="H21" s="80"/>
      <c r="I21" s="80"/>
      <c r="J21" s="45"/>
      <c r="K21" s="45"/>
      <c r="L21" s="45"/>
      <c r="M21" s="45"/>
      <c r="N21" s="45"/>
      <c r="O21" s="45"/>
      <c r="P21" s="45"/>
      <c r="Q21" s="45"/>
      <c r="R21" s="45"/>
    </row>
    <row r="22" spans="1:18" x14ac:dyDescent="0.2">
      <c r="A22" s="34"/>
      <c r="B22" s="9"/>
      <c r="C22" s="9"/>
      <c r="D22" s="9"/>
      <c r="E22" s="9"/>
      <c r="F22" s="9"/>
      <c r="G22" s="9"/>
      <c r="H22" s="9"/>
      <c r="I22" s="9"/>
      <c r="J22" s="45"/>
      <c r="K22" s="45"/>
      <c r="L22" s="45"/>
      <c r="M22" s="45"/>
      <c r="N22" s="45"/>
      <c r="O22" s="45"/>
      <c r="P22" s="45"/>
      <c r="Q22" s="45"/>
      <c r="R22" s="45"/>
    </row>
    <row r="23" spans="1:18" x14ac:dyDescent="0.2">
      <c r="A23" s="141"/>
      <c r="B23" s="141"/>
      <c r="C23" s="141"/>
      <c r="D23" s="141"/>
      <c r="E23" s="141"/>
      <c r="F23" s="141"/>
      <c r="G23" s="141"/>
      <c r="H23" s="141"/>
      <c r="I23" s="141"/>
      <c r="J23" s="54"/>
      <c r="K23" s="54"/>
      <c r="L23" s="54"/>
      <c r="M23" s="54"/>
      <c r="N23" s="54"/>
      <c r="O23" s="54"/>
      <c r="P23" s="54"/>
      <c r="Q23" s="54"/>
      <c r="R23" s="54"/>
    </row>
    <row r="25" spans="1:18" x14ac:dyDescent="0.2">
      <c r="A25" s="142"/>
      <c r="B25" s="142"/>
      <c r="C25" s="142"/>
      <c r="D25" s="142"/>
    </row>
    <row r="28" spans="1:18" x14ac:dyDescent="0.2">
      <c r="A28" s="38"/>
    </row>
    <row r="31" spans="1:18" ht="47.25" customHeight="1" x14ac:dyDescent="0.2">
      <c r="A31" s="55"/>
      <c r="B31" s="55"/>
      <c r="C31" s="55"/>
      <c r="D31" s="55"/>
      <c r="E31" s="55"/>
      <c r="F31" s="55"/>
      <c r="G31" s="55"/>
    </row>
  </sheetData>
  <mergeCells count="13">
    <mergeCell ref="A23:I23"/>
    <mergeCell ref="A25:D25"/>
    <mergeCell ref="A14:I14"/>
    <mergeCell ref="A15:G15"/>
    <mergeCell ref="A16:I16"/>
    <mergeCell ref="A17:I17"/>
    <mergeCell ref="A18:I18"/>
    <mergeCell ref="A20:I20"/>
    <mergeCell ref="A9:I9"/>
    <mergeCell ref="C3:G3"/>
    <mergeCell ref="H3:I3"/>
    <mergeCell ref="A5:A6"/>
    <mergeCell ref="A7:A8"/>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D2B60-3EBB-4422-A056-FC826448CF93}">
  <dimension ref="A1:U20"/>
  <sheetViews>
    <sheetView showGridLines="0" zoomScaleNormal="100" workbookViewId="0">
      <selection activeCell="A47" sqref="A47"/>
    </sheetView>
  </sheetViews>
  <sheetFormatPr defaultRowHeight="15" x14ac:dyDescent="0.25"/>
  <cols>
    <col min="1" max="1" width="22.7109375" customWidth="1"/>
    <col min="2" max="2" width="19.140625" customWidth="1"/>
    <col min="3" max="3" width="11.85546875" customWidth="1"/>
    <col min="4" max="4" width="11.28515625" customWidth="1"/>
    <col min="5" max="5" width="11.5703125" customWidth="1"/>
    <col min="6" max="7" width="11.7109375" customWidth="1"/>
  </cols>
  <sheetData>
    <row r="1" spans="1:12" ht="18.75" x14ac:dyDescent="0.25">
      <c r="A1" s="126" t="s">
        <v>75</v>
      </c>
      <c r="B1" s="126"/>
      <c r="C1" s="126"/>
      <c r="D1" s="126"/>
      <c r="E1" s="126"/>
      <c r="F1" s="126"/>
      <c r="G1" s="126"/>
      <c r="H1" s="10"/>
      <c r="I1" s="10"/>
    </row>
    <row r="2" spans="1:12" ht="35.25" customHeight="1" thickBot="1" x14ac:dyDescent="0.3">
      <c r="A2" s="144" t="s">
        <v>112</v>
      </c>
      <c r="B2" s="144"/>
      <c r="C2" s="144"/>
      <c r="D2" s="144"/>
      <c r="E2" s="144"/>
      <c r="F2" s="144"/>
      <c r="G2" s="144"/>
      <c r="H2" s="77"/>
    </row>
    <row r="3" spans="1:12" x14ac:dyDescent="0.25">
      <c r="A3" s="146" t="s">
        <v>5</v>
      </c>
      <c r="C3" s="148" t="s">
        <v>6</v>
      </c>
      <c r="D3" s="148"/>
      <c r="E3" s="148"/>
      <c r="F3" s="148"/>
      <c r="G3" s="148"/>
      <c r="I3" s="12"/>
    </row>
    <row r="4" spans="1:12" x14ac:dyDescent="0.25">
      <c r="A4" s="147"/>
      <c r="B4" s="13" t="s">
        <v>7</v>
      </c>
      <c r="C4" s="14" t="s">
        <v>8</v>
      </c>
      <c r="D4" s="14" t="s">
        <v>9</v>
      </c>
      <c r="E4" s="14" t="s">
        <v>10</v>
      </c>
      <c r="F4" s="14" t="s">
        <v>11</v>
      </c>
      <c r="G4" s="14" t="s">
        <v>12</v>
      </c>
      <c r="H4" s="12"/>
      <c r="I4" s="15"/>
    </row>
    <row r="5" spans="1:12" x14ac:dyDescent="0.25">
      <c r="A5" s="149" t="s">
        <v>86</v>
      </c>
      <c r="B5" t="s">
        <v>13</v>
      </c>
      <c r="C5" s="16">
        <v>22.8</v>
      </c>
      <c r="D5" s="17">
        <v>28.1</v>
      </c>
      <c r="E5" s="18">
        <v>38.1</v>
      </c>
      <c r="F5" s="19">
        <v>23.9</v>
      </c>
      <c r="G5" s="17">
        <v>31.6</v>
      </c>
      <c r="H5" s="15"/>
      <c r="I5" s="15"/>
      <c r="J5" s="20"/>
      <c r="K5" s="12"/>
    </row>
    <row r="6" spans="1:12" x14ac:dyDescent="0.25">
      <c r="A6" s="150"/>
      <c r="B6" s="21" t="s">
        <v>14</v>
      </c>
      <c r="C6" s="22">
        <v>276</v>
      </c>
      <c r="D6" s="18">
        <v>322</v>
      </c>
      <c r="E6" s="18">
        <v>198</v>
      </c>
      <c r="F6" s="18">
        <v>51</v>
      </c>
      <c r="G6" s="18">
        <v>130</v>
      </c>
      <c r="H6" s="15"/>
      <c r="I6" s="23"/>
      <c r="K6" s="15"/>
    </row>
    <row r="7" spans="1:12" x14ac:dyDescent="0.25">
      <c r="A7" s="149" t="s">
        <v>15</v>
      </c>
      <c r="B7" s="24" t="s">
        <v>13</v>
      </c>
      <c r="C7" s="25">
        <v>10.5</v>
      </c>
      <c r="D7" s="26">
        <v>14.4</v>
      </c>
      <c r="E7" s="27">
        <v>12.9</v>
      </c>
      <c r="F7" s="27">
        <v>12.4</v>
      </c>
      <c r="G7" s="27">
        <v>13.5</v>
      </c>
      <c r="H7" s="23"/>
      <c r="I7" s="23"/>
      <c r="K7" s="15"/>
    </row>
    <row r="8" spans="1:12" ht="15.75" thickBot="1" x14ac:dyDescent="0.3">
      <c r="A8" s="151"/>
      <c r="B8" s="28" t="s">
        <v>14</v>
      </c>
      <c r="C8" s="29">
        <v>4254</v>
      </c>
      <c r="D8" s="30">
        <v>3610</v>
      </c>
      <c r="E8" s="29">
        <v>1699</v>
      </c>
      <c r="F8" s="30">
        <v>1103</v>
      </c>
      <c r="G8" s="29">
        <v>113</v>
      </c>
      <c r="H8" s="23"/>
      <c r="I8" s="108"/>
      <c r="K8" s="23"/>
    </row>
    <row r="9" spans="1:12" x14ac:dyDescent="0.25">
      <c r="A9" s="9" t="s">
        <v>76</v>
      </c>
      <c r="B9" s="9"/>
      <c r="C9" s="9"/>
      <c r="D9" s="9"/>
      <c r="E9" s="9"/>
      <c r="F9" s="9"/>
      <c r="G9" s="9"/>
      <c r="L9" s="23"/>
    </row>
    <row r="10" spans="1:12" ht="15" customHeight="1" x14ac:dyDescent="0.25">
      <c r="A10" s="128" t="s">
        <v>110</v>
      </c>
      <c r="B10" s="128"/>
      <c r="C10" s="128"/>
      <c r="D10" s="128"/>
      <c r="E10" s="128"/>
      <c r="F10" s="128"/>
      <c r="G10" s="128"/>
      <c r="L10" s="31"/>
    </row>
    <row r="11" spans="1:12" ht="59.25" customHeight="1" x14ac:dyDescent="0.25">
      <c r="A11" s="128" t="s">
        <v>16</v>
      </c>
      <c r="B11" s="128"/>
      <c r="C11" s="128"/>
      <c r="D11" s="128"/>
      <c r="E11" s="128"/>
      <c r="F11" s="128"/>
      <c r="G11" s="128"/>
      <c r="L11" s="31"/>
    </row>
    <row r="12" spans="1:12" ht="67.5" customHeight="1" x14ac:dyDescent="0.25">
      <c r="A12" s="128" t="s">
        <v>111</v>
      </c>
      <c r="B12" s="128"/>
      <c r="C12" s="128"/>
      <c r="D12" s="128"/>
      <c r="E12" s="128"/>
      <c r="F12" s="128"/>
      <c r="G12" s="128"/>
    </row>
    <row r="13" spans="1:12" ht="60" customHeight="1" x14ac:dyDescent="0.25">
      <c r="A13" s="128" t="s">
        <v>87</v>
      </c>
      <c r="B13" s="128"/>
      <c r="C13" s="128"/>
      <c r="D13" s="128"/>
      <c r="E13" s="128"/>
      <c r="F13" s="128"/>
      <c r="G13" s="128"/>
    </row>
    <row r="14" spans="1:12" ht="29.25" customHeight="1" x14ac:dyDescent="0.25">
      <c r="A14" s="128" t="s">
        <v>88</v>
      </c>
      <c r="B14" s="128"/>
      <c r="C14" s="128"/>
      <c r="D14" s="128"/>
      <c r="E14" s="128"/>
      <c r="F14" s="128"/>
      <c r="G14" s="128"/>
    </row>
    <row r="15" spans="1:12" ht="9" customHeight="1" x14ac:dyDescent="0.25">
      <c r="A15" s="32"/>
      <c r="B15" s="32"/>
      <c r="C15" s="32"/>
      <c r="D15" s="32"/>
      <c r="E15" s="32"/>
      <c r="F15" s="32"/>
      <c r="G15" s="32"/>
    </row>
    <row r="16" spans="1:12" ht="21" customHeight="1" x14ac:dyDescent="0.25">
      <c r="A16" s="33" t="s">
        <v>89</v>
      </c>
      <c r="B16" s="32"/>
      <c r="C16" s="32"/>
      <c r="D16" s="32"/>
      <c r="E16" s="32"/>
      <c r="F16" s="32"/>
      <c r="G16" s="32"/>
    </row>
    <row r="17" spans="1:21" ht="21" customHeight="1" x14ac:dyDescent="0.25">
      <c r="A17" s="33"/>
      <c r="B17" s="32"/>
      <c r="C17" s="32"/>
      <c r="D17" s="32"/>
      <c r="E17" s="32"/>
      <c r="F17" s="32"/>
      <c r="G17" s="32"/>
    </row>
    <row r="18" spans="1:21" x14ac:dyDescent="0.25">
      <c r="A18" s="34"/>
      <c r="B18" s="9"/>
      <c r="C18" s="9"/>
      <c r="D18" s="9"/>
      <c r="E18" s="9"/>
      <c r="F18" s="9"/>
      <c r="G18" s="9"/>
    </row>
    <row r="19" spans="1:21" x14ac:dyDescent="0.25">
      <c r="A19" s="145"/>
      <c r="B19" s="145"/>
      <c r="C19" s="145"/>
      <c r="D19" s="145"/>
      <c r="E19" s="145"/>
      <c r="F19" s="145"/>
      <c r="G19" s="145"/>
      <c r="I19" s="35"/>
      <c r="J19" s="35"/>
      <c r="K19" s="35"/>
      <c r="L19" s="35"/>
      <c r="M19" s="35"/>
      <c r="N19" s="35"/>
      <c r="O19" s="35"/>
      <c r="P19" s="35"/>
      <c r="Q19" s="35"/>
      <c r="R19" s="35"/>
      <c r="S19" s="35"/>
      <c r="T19" s="35"/>
      <c r="U19" s="35"/>
    </row>
    <row r="20" spans="1:21" x14ac:dyDescent="0.25">
      <c r="I20" s="36"/>
      <c r="J20" s="37"/>
      <c r="K20" s="37"/>
      <c r="L20" s="37"/>
      <c r="M20" s="37"/>
      <c r="N20" s="37"/>
      <c r="O20" s="37"/>
      <c r="P20" s="37"/>
      <c r="Q20" s="37"/>
      <c r="R20" s="37"/>
      <c r="S20" s="37"/>
      <c r="T20" s="37"/>
      <c r="U20" s="37"/>
    </row>
  </sheetData>
  <mergeCells count="12">
    <mergeCell ref="A14:G14"/>
    <mergeCell ref="A19:G19"/>
    <mergeCell ref="A10:G10"/>
    <mergeCell ref="A3:A4"/>
    <mergeCell ref="C3:G3"/>
    <mergeCell ref="A5:A6"/>
    <mergeCell ref="A7:A8"/>
    <mergeCell ref="A1:G1"/>
    <mergeCell ref="A2:G2"/>
    <mergeCell ref="A11:G11"/>
    <mergeCell ref="A12:G12"/>
    <mergeCell ref="A13:G1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F46F-1D2A-4FFB-946C-36A5B48E7615}">
  <dimension ref="A1:J56"/>
  <sheetViews>
    <sheetView showGridLines="0" workbookViewId="0">
      <selection activeCell="A55" sqref="A55"/>
    </sheetView>
  </sheetViews>
  <sheetFormatPr defaultRowHeight="15" x14ac:dyDescent="0.25"/>
  <cols>
    <col min="1" max="1" width="13.28515625" customWidth="1"/>
    <col min="2" max="2" width="50" customWidth="1"/>
    <col min="3" max="3" width="9.28515625" customWidth="1"/>
    <col min="4" max="4" width="15.7109375" customWidth="1"/>
    <col min="5" max="5" width="1.7109375" customWidth="1"/>
    <col min="6" max="6" width="9.28515625" customWidth="1"/>
    <col min="7" max="7" width="15.7109375" customWidth="1"/>
    <col min="8" max="8" width="1.7109375" customWidth="1"/>
    <col min="9" max="9" width="9.28515625" customWidth="1"/>
    <col min="10" max="10" width="15.7109375" customWidth="1"/>
  </cols>
  <sheetData>
    <row r="1" spans="1:10" ht="18.75" x14ac:dyDescent="0.25">
      <c r="A1" s="76" t="s">
        <v>75</v>
      </c>
      <c r="B1" s="76"/>
      <c r="C1" s="76"/>
      <c r="D1" s="76"/>
      <c r="E1" s="76"/>
      <c r="F1" s="76"/>
      <c r="G1" s="76"/>
      <c r="H1" s="76"/>
      <c r="I1" s="7"/>
      <c r="J1" s="7"/>
    </row>
    <row r="2" spans="1:10" ht="16.5" thickBot="1" x14ac:dyDescent="0.3">
      <c r="A2" s="109" t="s">
        <v>103</v>
      </c>
      <c r="B2" s="109"/>
      <c r="C2" s="109"/>
      <c r="D2" s="109"/>
      <c r="E2" s="109"/>
      <c r="F2" s="109"/>
      <c r="G2" s="109"/>
      <c r="H2" s="109"/>
      <c r="I2" s="109"/>
      <c r="J2" s="109"/>
    </row>
    <row r="3" spans="1:10" x14ac:dyDescent="0.25">
      <c r="A3" s="101"/>
      <c r="B3" s="101"/>
      <c r="C3" s="136" t="s">
        <v>1</v>
      </c>
      <c r="D3" s="136"/>
      <c r="E3" s="102"/>
      <c r="F3" s="136" t="s">
        <v>2</v>
      </c>
      <c r="G3" s="136"/>
      <c r="H3" s="102"/>
      <c r="I3" s="136" t="s">
        <v>0</v>
      </c>
      <c r="J3" s="136"/>
    </row>
    <row r="4" spans="1:10" ht="17.25" x14ac:dyDescent="0.25">
      <c r="A4" s="84" t="s">
        <v>100</v>
      </c>
      <c r="B4" s="84" t="s">
        <v>85</v>
      </c>
      <c r="C4" s="103" t="s">
        <v>14</v>
      </c>
      <c r="D4" s="103" t="s">
        <v>13</v>
      </c>
      <c r="E4" s="104"/>
      <c r="F4" s="103" t="s">
        <v>14</v>
      </c>
      <c r="G4" s="103" t="s">
        <v>13</v>
      </c>
      <c r="H4" s="104"/>
      <c r="I4" s="103" t="s">
        <v>14</v>
      </c>
      <c r="J4" s="103" t="s">
        <v>13</v>
      </c>
    </row>
    <row r="5" spans="1:10" x14ac:dyDescent="0.25">
      <c r="A5" s="83">
        <v>101</v>
      </c>
      <c r="B5" s="83" t="s">
        <v>34</v>
      </c>
      <c r="C5" s="90">
        <v>17</v>
      </c>
      <c r="D5" s="89">
        <v>20.8</v>
      </c>
      <c r="E5" s="124"/>
      <c r="F5" s="90">
        <v>5</v>
      </c>
      <c r="G5" s="89">
        <v>6.1</v>
      </c>
      <c r="H5" s="124"/>
      <c r="I5" s="90">
        <v>22</v>
      </c>
      <c r="J5" s="89">
        <v>13.5</v>
      </c>
    </row>
    <row r="6" spans="1:10" x14ac:dyDescent="0.25">
      <c r="A6" s="83">
        <v>102</v>
      </c>
      <c r="B6" s="83" t="s">
        <v>35</v>
      </c>
      <c r="C6" s="90">
        <v>33</v>
      </c>
      <c r="D6" s="89">
        <v>25.5</v>
      </c>
      <c r="E6" s="124"/>
      <c r="F6" s="90">
        <v>11</v>
      </c>
      <c r="G6" s="89">
        <v>8.3000000000000007</v>
      </c>
      <c r="H6" s="124"/>
      <c r="I6" s="90">
        <v>44</v>
      </c>
      <c r="J6" s="89">
        <v>16.8</v>
      </c>
    </row>
    <row r="7" spans="1:10" x14ac:dyDescent="0.25">
      <c r="A7" s="83">
        <v>103</v>
      </c>
      <c r="B7" s="83" t="s">
        <v>36</v>
      </c>
      <c r="C7" s="90">
        <v>16</v>
      </c>
      <c r="D7" s="89">
        <v>32.5</v>
      </c>
      <c r="E7" s="124"/>
      <c r="F7" s="90">
        <v>5</v>
      </c>
      <c r="G7" s="89">
        <v>9.8000000000000007</v>
      </c>
      <c r="H7" s="124"/>
      <c r="I7" s="90">
        <v>21</v>
      </c>
      <c r="J7" s="89">
        <v>20.9</v>
      </c>
    </row>
    <row r="8" spans="1:10" x14ac:dyDescent="0.25">
      <c r="A8" s="83">
        <v>104</v>
      </c>
      <c r="B8" s="83" t="s">
        <v>37</v>
      </c>
      <c r="C8" s="90">
        <v>98</v>
      </c>
      <c r="D8" s="89">
        <v>22.3</v>
      </c>
      <c r="E8" s="124"/>
      <c r="F8" s="90">
        <v>27</v>
      </c>
      <c r="G8" s="89">
        <v>6.1</v>
      </c>
      <c r="H8" s="124"/>
      <c r="I8" s="90">
        <v>125</v>
      </c>
      <c r="J8" s="89">
        <v>14.2</v>
      </c>
    </row>
    <row r="9" spans="1:10" x14ac:dyDescent="0.25">
      <c r="A9" s="83">
        <v>105</v>
      </c>
      <c r="B9" s="83" t="s">
        <v>38</v>
      </c>
      <c r="C9" s="90">
        <v>55</v>
      </c>
      <c r="D9" s="89">
        <v>34.299999999999997</v>
      </c>
      <c r="E9" s="124"/>
      <c r="F9" s="90">
        <v>14</v>
      </c>
      <c r="G9" s="89">
        <v>8.9</v>
      </c>
      <c r="H9" s="124"/>
      <c r="I9" s="90">
        <v>69</v>
      </c>
      <c r="J9" s="89">
        <v>21.7</v>
      </c>
    </row>
    <row r="10" spans="1:10" x14ac:dyDescent="0.25">
      <c r="A10" s="83">
        <v>106</v>
      </c>
      <c r="B10" s="83" t="s">
        <v>39</v>
      </c>
      <c r="C10" s="90">
        <v>28</v>
      </c>
      <c r="D10" s="89">
        <v>32.200000000000003</v>
      </c>
      <c r="E10" s="124"/>
      <c r="F10" s="90">
        <v>13</v>
      </c>
      <c r="G10" s="89">
        <v>15.2</v>
      </c>
      <c r="H10" s="124"/>
      <c r="I10" s="90">
        <v>41</v>
      </c>
      <c r="J10" s="89">
        <v>23.8</v>
      </c>
    </row>
    <row r="11" spans="1:10" x14ac:dyDescent="0.25">
      <c r="A11" s="83">
        <v>107</v>
      </c>
      <c r="B11" s="83" t="s">
        <v>40</v>
      </c>
      <c r="C11" s="90">
        <v>92</v>
      </c>
      <c r="D11" s="89">
        <v>22.1</v>
      </c>
      <c r="E11" s="124"/>
      <c r="F11" s="90">
        <v>32</v>
      </c>
      <c r="G11" s="89">
        <v>7.6</v>
      </c>
      <c r="H11" s="124"/>
      <c r="I11" s="90">
        <v>124</v>
      </c>
      <c r="J11" s="89">
        <v>14.8</v>
      </c>
    </row>
    <row r="12" spans="1:10" x14ac:dyDescent="0.25">
      <c r="A12" s="83">
        <v>201</v>
      </c>
      <c r="B12" s="83" t="s">
        <v>41</v>
      </c>
      <c r="C12" s="90">
        <v>25</v>
      </c>
      <c r="D12" s="89" t="s">
        <v>42</v>
      </c>
      <c r="E12" s="90"/>
      <c r="F12" s="90">
        <v>17</v>
      </c>
      <c r="G12" s="89" t="s">
        <v>42</v>
      </c>
      <c r="H12" s="90"/>
      <c r="I12" s="90">
        <v>42</v>
      </c>
      <c r="J12" s="89" t="s">
        <v>42</v>
      </c>
    </row>
    <row r="13" spans="1:10" x14ac:dyDescent="0.25">
      <c r="A13" s="83">
        <v>202</v>
      </c>
      <c r="B13" s="83" t="s">
        <v>43</v>
      </c>
      <c r="C13" s="90">
        <v>53</v>
      </c>
      <c r="D13" s="89" t="s">
        <v>42</v>
      </c>
      <c r="E13" s="90"/>
      <c r="F13" s="90">
        <v>19</v>
      </c>
      <c r="G13" s="89" t="s">
        <v>42</v>
      </c>
      <c r="H13" s="90"/>
      <c r="I13" s="90">
        <v>72</v>
      </c>
      <c r="J13" s="89" t="s">
        <v>42</v>
      </c>
    </row>
    <row r="14" spans="1:10" x14ac:dyDescent="0.25">
      <c r="A14" s="83">
        <v>301</v>
      </c>
      <c r="B14" s="83" t="s">
        <v>44</v>
      </c>
      <c r="C14" s="90">
        <v>144</v>
      </c>
      <c r="D14" s="89">
        <v>32.9</v>
      </c>
      <c r="E14" s="124"/>
      <c r="F14" s="90">
        <v>47</v>
      </c>
      <c r="G14" s="89">
        <v>10.6</v>
      </c>
      <c r="H14" s="124"/>
      <c r="I14" s="90">
        <v>191</v>
      </c>
      <c r="J14" s="89">
        <v>21.7</v>
      </c>
    </row>
    <row r="15" spans="1:10" x14ac:dyDescent="0.25">
      <c r="A15" s="83">
        <v>302</v>
      </c>
      <c r="B15" s="83" t="s">
        <v>45</v>
      </c>
      <c r="C15" s="90">
        <v>53</v>
      </c>
      <c r="D15" s="89">
        <v>34.6</v>
      </c>
      <c r="E15" s="124"/>
      <c r="F15" s="90">
        <v>18</v>
      </c>
      <c r="G15" s="89">
        <v>11.2</v>
      </c>
      <c r="H15" s="124"/>
      <c r="I15" s="90">
        <v>71</v>
      </c>
      <c r="J15" s="89">
        <v>22.7</v>
      </c>
    </row>
    <row r="16" spans="1:10" x14ac:dyDescent="0.25">
      <c r="A16" s="83">
        <v>303</v>
      </c>
      <c r="B16" s="83" t="s">
        <v>46</v>
      </c>
      <c r="C16" s="90">
        <v>14</v>
      </c>
      <c r="D16" s="89">
        <v>25.9</v>
      </c>
      <c r="E16" s="124"/>
      <c r="F16" s="90">
        <v>8</v>
      </c>
      <c r="G16" s="89">
        <v>14.6</v>
      </c>
      <c r="H16" s="124"/>
      <c r="I16" s="90">
        <v>22</v>
      </c>
      <c r="J16" s="89">
        <v>20.2</v>
      </c>
    </row>
    <row r="17" spans="1:10" x14ac:dyDescent="0.25">
      <c r="A17" s="83">
        <v>304</v>
      </c>
      <c r="B17" s="83" t="s">
        <v>47</v>
      </c>
      <c r="C17" s="90">
        <v>32</v>
      </c>
      <c r="D17" s="89">
        <v>71.3</v>
      </c>
      <c r="E17" s="124"/>
      <c r="F17" s="90">
        <v>11</v>
      </c>
      <c r="G17" s="89">
        <v>23.4</v>
      </c>
      <c r="H17" s="124"/>
      <c r="I17" s="90">
        <v>43</v>
      </c>
      <c r="J17" s="89">
        <v>46.8</v>
      </c>
    </row>
    <row r="18" spans="1:10" x14ac:dyDescent="0.25">
      <c r="A18" s="83">
        <v>305</v>
      </c>
      <c r="B18" s="83" t="s">
        <v>48</v>
      </c>
      <c r="C18" s="90">
        <v>53</v>
      </c>
      <c r="D18" s="89">
        <v>38</v>
      </c>
      <c r="E18" s="124"/>
      <c r="F18" s="90">
        <v>16</v>
      </c>
      <c r="G18" s="89">
        <v>11.6</v>
      </c>
      <c r="H18" s="124"/>
      <c r="I18" s="90">
        <v>69</v>
      </c>
      <c r="J18" s="89">
        <v>24.9</v>
      </c>
    </row>
    <row r="19" spans="1:10" x14ac:dyDescent="0.25">
      <c r="A19" s="83">
        <v>306</v>
      </c>
      <c r="B19" s="83" t="s">
        <v>49</v>
      </c>
      <c r="C19" s="90">
        <v>56</v>
      </c>
      <c r="D19" s="89">
        <v>51.6</v>
      </c>
      <c r="E19" s="124"/>
      <c r="F19" s="90">
        <v>16</v>
      </c>
      <c r="G19" s="89">
        <v>14.4</v>
      </c>
      <c r="H19" s="124"/>
      <c r="I19" s="90">
        <v>72</v>
      </c>
      <c r="J19" s="89">
        <v>32.799999999999997</v>
      </c>
    </row>
    <row r="20" spans="1:10" x14ac:dyDescent="0.25">
      <c r="A20" s="83">
        <v>307</v>
      </c>
      <c r="B20" s="83" t="s">
        <v>50</v>
      </c>
      <c r="C20" s="90" t="s">
        <v>42</v>
      </c>
      <c r="D20" s="89" t="s">
        <v>42</v>
      </c>
      <c r="E20" s="90"/>
      <c r="F20" s="90" t="s">
        <v>42</v>
      </c>
      <c r="G20" s="89" t="s">
        <v>42</v>
      </c>
      <c r="H20" s="90"/>
      <c r="I20" s="90">
        <v>5</v>
      </c>
      <c r="J20" s="89">
        <v>6.7</v>
      </c>
    </row>
    <row r="21" spans="1:10" x14ac:dyDescent="0.25">
      <c r="A21" s="83">
        <v>308</v>
      </c>
      <c r="B21" s="83" t="s">
        <v>51</v>
      </c>
      <c r="C21" s="90">
        <v>74</v>
      </c>
      <c r="D21" s="89">
        <v>45.1</v>
      </c>
      <c r="E21" s="124"/>
      <c r="F21" s="90">
        <v>21</v>
      </c>
      <c r="G21" s="89">
        <v>12.7</v>
      </c>
      <c r="H21" s="124"/>
      <c r="I21" s="90">
        <v>95</v>
      </c>
      <c r="J21" s="89">
        <v>28.8</v>
      </c>
    </row>
    <row r="22" spans="1:10" x14ac:dyDescent="0.25">
      <c r="A22" s="83">
        <v>401</v>
      </c>
      <c r="B22" s="83" t="s">
        <v>52</v>
      </c>
      <c r="C22" s="90">
        <v>45</v>
      </c>
      <c r="D22" s="89">
        <v>29.1</v>
      </c>
      <c r="E22" s="124"/>
      <c r="F22" s="90">
        <v>29</v>
      </c>
      <c r="G22" s="89">
        <v>18.399999999999999</v>
      </c>
      <c r="H22" s="124"/>
      <c r="I22" s="90">
        <v>74</v>
      </c>
      <c r="J22" s="89">
        <v>23.7</v>
      </c>
    </row>
    <row r="23" spans="1:10" x14ac:dyDescent="0.25">
      <c r="A23" s="83" t="s">
        <v>53</v>
      </c>
      <c r="B23" s="83" t="s">
        <v>54</v>
      </c>
      <c r="C23" s="90" t="s">
        <v>42</v>
      </c>
      <c r="D23" s="90" t="s">
        <v>42</v>
      </c>
      <c r="E23" s="124"/>
      <c r="F23" s="90" t="s">
        <v>42</v>
      </c>
      <c r="G23" s="90" t="s">
        <v>42</v>
      </c>
      <c r="H23" s="124"/>
      <c r="I23" s="90">
        <v>19</v>
      </c>
      <c r="J23" s="89">
        <v>15.4</v>
      </c>
    </row>
    <row r="24" spans="1:10" x14ac:dyDescent="0.25">
      <c r="A24" s="83" t="s">
        <v>55</v>
      </c>
      <c r="B24" s="83" t="s">
        <v>56</v>
      </c>
      <c r="C24" s="90">
        <v>43</v>
      </c>
      <c r="D24" s="89">
        <v>71.099999999999994</v>
      </c>
      <c r="E24" s="124"/>
      <c r="F24" s="90">
        <v>10</v>
      </c>
      <c r="G24" s="89">
        <v>15.7</v>
      </c>
      <c r="H24" s="124"/>
      <c r="I24" s="90">
        <v>53</v>
      </c>
      <c r="J24" s="89">
        <v>42.7</v>
      </c>
    </row>
    <row r="25" spans="1:10" x14ac:dyDescent="0.25">
      <c r="A25" s="83">
        <v>502</v>
      </c>
      <c r="B25" s="83" t="s">
        <v>57</v>
      </c>
      <c r="C25" s="90">
        <v>21</v>
      </c>
      <c r="D25" s="89">
        <v>49.6</v>
      </c>
      <c r="E25" s="124"/>
      <c r="F25" s="90">
        <v>12</v>
      </c>
      <c r="G25" s="89">
        <v>27</v>
      </c>
      <c r="H25" s="124"/>
      <c r="I25" s="90">
        <v>33</v>
      </c>
      <c r="J25" s="89">
        <v>38</v>
      </c>
    </row>
    <row r="26" spans="1:10" x14ac:dyDescent="0.25">
      <c r="A26" s="83">
        <v>503</v>
      </c>
      <c r="B26" s="83" t="s">
        <v>58</v>
      </c>
      <c r="C26" s="90">
        <v>23</v>
      </c>
      <c r="D26" s="89">
        <v>60.7</v>
      </c>
      <c r="E26" s="124"/>
      <c r="F26" s="90">
        <v>8</v>
      </c>
      <c r="G26" s="89">
        <v>19.8</v>
      </c>
      <c r="H26" s="124"/>
      <c r="I26" s="90">
        <v>31</v>
      </c>
      <c r="J26" s="89">
        <v>39.6</v>
      </c>
    </row>
    <row r="27" spans="1:10" x14ac:dyDescent="0.25">
      <c r="A27" s="83">
        <v>504</v>
      </c>
      <c r="B27" s="83" t="s">
        <v>59</v>
      </c>
      <c r="C27" s="90">
        <v>23</v>
      </c>
      <c r="D27" s="89">
        <v>79.099999999999994</v>
      </c>
      <c r="E27" s="124"/>
      <c r="F27" s="90">
        <v>17</v>
      </c>
      <c r="G27" s="89">
        <v>51.3</v>
      </c>
      <c r="H27" s="124"/>
      <c r="I27" s="90">
        <v>40</v>
      </c>
      <c r="J27" s="89">
        <v>64.3</v>
      </c>
    </row>
    <row r="28" spans="1:10" x14ac:dyDescent="0.25">
      <c r="A28" s="83">
        <v>505</v>
      </c>
      <c r="B28" s="83" t="s">
        <v>60</v>
      </c>
      <c r="C28" s="90">
        <v>96</v>
      </c>
      <c r="D28" s="89">
        <v>47</v>
      </c>
      <c r="E28" s="124"/>
      <c r="F28" s="90">
        <v>39</v>
      </c>
      <c r="G28" s="89">
        <v>19.7</v>
      </c>
      <c r="H28" s="124"/>
      <c r="I28" s="90">
        <v>135</v>
      </c>
      <c r="J28" s="89">
        <v>33.5</v>
      </c>
    </row>
    <row r="29" spans="1:10" x14ac:dyDescent="0.25">
      <c r="A29" s="83">
        <v>506</v>
      </c>
      <c r="B29" s="83" t="s">
        <v>61</v>
      </c>
      <c r="C29" s="90">
        <v>34</v>
      </c>
      <c r="D29" s="89">
        <v>52.8</v>
      </c>
      <c r="E29" s="124"/>
      <c r="F29" s="90">
        <v>18</v>
      </c>
      <c r="G29" s="89">
        <v>31.5</v>
      </c>
      <c r="H29" s="124"/>
      <c r="I29" s="90">
        <v>52</v>
      </c>
      <c r="J29" s="89">
        <v>42.8</v>
      </c>
    </row>
    <row r="30" spans="1:10" x14ac:dyDescent="0.25">
      <c r="A30" s="83">
        <v>507</v>
      </c>
      <c r="B30" s="83" t="s">
        <v>62</v>
      </c>
      <c r="C30" s="90">
        <v>32</v>
      </c>
      <c r="D30" s="89">
        <v>40.1</v>
      </c>
      <c r="E30" s="124"/>
      <c r="F30" s="90">
        <v>8</v>
      </c>
      <c r="G30" s="89">
        <v>10</v>
      </c>
      <c r="H30" s="124"/>
      <c r="I30" s="90">
        <v>40</v>
      </c>
      <c r="J30" s="89">
        <v>25</v>
      </c>
    </row>
    <row r="31" spans="1:10" x14ac:dyDescent="0.25">
      <c r="A31" s="83">
        <v>601</v>
      </c>
      <c r="B31" s="83" t="s">
        <v>63</v>
      </c>
      <c r="C31" s="90" t="s">
        <v>42</v>
      </c>
      <c r="D31" s="89" t="s">
        <v>42</v>
      </c>
      <c r="E31" s="90"/>
      <c r="F31" s="90" t="s">
        <v>42</v>
      </c>
      <c r="G31" s="89" t="s">
        <v>42</v>
      </c>
      <c r="H31" s="90"/>
      <c r="I31" s="90">
        <v>20</v>
      </c>
      <c r="J31" s="89" t="s">
        <v>42</v>
      </c>
    </row>
    <row r="32" spans="1:10" x14ac:dyDescent="0.25">
      <c r="A32" s="83">
        <v>701</v>
      </c>
      <c r="B32" s="83" t="s">
        <v>64</v>
      </c>
      <c r="C32" s="90">
        <v>22</v>
      </c>
      <c r="D32" s="89">
        <v>68.599999999999994</v>
      </c>
      <c r="E32" s="124"/>
      <c r="F32" s="90">
        <v>10</v>
      </c>
      <c r="G32" s="89">
        <v>27.8</v>
      </c>
      <c r="H32" s="124"/>
      <c r="I32" s="90">
        <v>32</v>
      </c>
      <c r="J32" s="89">
        <v>47.1</v>
      </c>
    </row>
    <row r="33" spans="1:10" x14ac:dyDescent="0.25">
      <c r="A33" s="83" t="s">
        <v>65</v>
      </c>
      <c r="B33" s="83" t="s">
        <v>66</v>
      </c>
      <c r="C33" s="90">
        <v>32</v>
      </c>
      <c r="D33" s="89">
        <v>42.3</v>
      </c>
      <c r="E33" s="124"/>
      <c r="F33" s="90">
        <v>7</v>
      </c>
      <c r="G33" s="89">
        <v>9.6999999999999993</v>
      </c>
      <c r="H33" s="124"/>
      <c r="I33" s="90">
        <v>39</v>
      </c>
      <c r="J33" s="89">
        <v>26.3</v>
      </c>
    </row>
    <row r="34" spans="1:10" x14ac:dyDescent="0.25">
      <c r="A34" s="83">
        <v>703</v>
      </c>
      <c r="B34" s="83" t="s">
        <v>67</v>
      </c>
      <c r="C34" s="90">
        <v>34</v>
      </c>
      <c r="D34" s="89">
        <v>35.6</v>
      </c>
      <c r="E34" s="124"/>
      <c r="F34" s="90">
        <v>17</v>
      </c>
      <c r="G34" s="89">
        <v>19.8</v>
      </c>
      <c r="H34" s="124"/>
      <c r="I34" s="90">
        <v>51</v>
      </c>
      <c r="J34" s="89">
        <v>28.2</v>
      </c>
    </row>
    <row r="35" spans="1:10" x14ac:dyDescent="0.25">
      <c r="A35" s="83">
        <v>704</v>
      </c>
      <c r="B35" s="83" t="s">
        <v>68</v>
      </c>
      <c r="C35" s="90">
        <v>19</v>
      </c>
      <c r="D35" s="89">
        <v>29.3</v>
      </c>
      <c r="E35" s="124"/>
      <c r="F35" s="90">
        <v>18</v>
      </c>
      <c r="G35" s="89">
        <v>27.9</v>
      </c>
      <c r="H35" s="124"/>
      <c r="I35" s="90">
        <v>37</v>
      </c>
      <c r="J35" s="89">
        <v>28.6</v>
      </c>
    </row>
    <row r="36" spans="1:10" x14ac:dyDescent="0.25">
      <c r="A36" s="83">
        <v>705</v>
      </c>
      <c r="B36" s="83" t="s">
        <v>69</v>
      </c>
      <c r="C36" s="90">
        <v>18</v>
      </c>
      <c r="D36" s="89">
        <v>33.299999999999997</v>
      </c>
      <c r="E36" s="124"/>
      <c r="F36" s="90">
        <v>13</v>
      </c>
      <c r="G36" s="89">
        <v>24.1</v>
      </c>
      <c r="H36" s="124"/>
      <c r="I36" s="90">
        <v>31</v>
      </c>
      <c r="J36" s="89">
        <v>28.7</v>
      </c>
    </row>
    <row r="37" spans="1:10" x14ac:dyDescent="0.25">
      <c r="A37" s="83">
        <v>706</v>
      </c>
      <c r="B37" s="83" t="s">
        <v>70</v>
      </c>
      <c r="C37" s="90">
        <v>21</v>
      </c>
      <c r="D37" s="89">
        <v>35</v>
      </c>
      <c r="E37" s="124"/>
      <c r="F37" s="90">
        <v>14</v>
      </c>
      <c r="G37" s="89">
        <v>23.6</v>
      </c>
      <c r="H37" s="124"/>
      <c r="I37" s="90">
        <v>35</v>
      </c>
      <c r="J37" s="89">
        <v>29.3</v>
      </c>
    </row>
    <row r="38" spans="1:10" ht="15.75" thickBot="1" x14ac:dyDescent="0.3">
      <c r="A38" s="94">
        <v>801</v>
      </c>
      <c r="B38" s="94" t="s">
        <v>71</v>
      </c>
      <c r="C38" s="105" t="s">
        <v>42</v>
      </c>
      <c r="D38" s="105" t="s">
        <v>42</v>
      </c>
      <c r="E38" s="106"/>
      <c r="F38" s="105" t="s">
        <v>42</v>
      </c>
      <c r="G38" s="105" t="s">
        <v>42</v>
      </c>
      <c r="H38" s="106"/>
      <c r="I38" s="125">
        <v>17</v>
      </c>
      <c r="J38" s="105" t="s">
        <v>42</v>
      </c>
    </row>
    <row r="39" spans="1:10" x14ac:dyDescent="0.25">
      <c r="A39" s="152" t="s">
        <v>72</v>
      </c>
      <c r="B39" s="152"/>
      <c r="C39" s="152"/>
      <c r="D39" s="152"/>
      <c r="E39" s="152"/>
      <c r="F39" s="152"/>
      <c r="G39" s="152"/>
      <c r="H39" s="152"/>
      <c r="I39" s="152"/>
      <c r="J39" s="152"/>
    </row>
    <row r="40" spans="1:10" x14ac:dyDescent="0.25">
      <c r="A40" s="152" t="s">
        <v>73</v>
      </c>
      <c r="B40" s="152"/>
      <c r="C40" s="152"/>
      <c r="D40" s="152"/>
      <c r="E40" s="152"/>
      <c r="F40" s="152"/>
      <c r="G40" s="152"/>
      <c r="H40" s="152"/>
      <c r="I40" s="152"/>
      <c r="J40" s="152"/>
    </row>
    <row r="41" spans="1:10" x14ac:dyDescent="0.25">
      <c r="A41" s="152" t="s">
        <v>74</v>
      </c>
      <c r="B41" s="152"/>
      <c r="C41" s="152"/>
      <c r="D41" s="152"/>
      <c r="E41" s="152"/>
      <c r="F41" s="152"/>
      <c r="G41" s="152"/>
      <c r="H41" s="152"/>
      <c r="I41" s="152"/>
      <c r="J41" s="152"/>
    </row>
    <row r="42" spans="1:10" x14ac:dyDescent="0.25">
      <c r="A42" s="78"/>
      <c r="B42" s="78"/>
      <c r="C42" s="78"/>
      <c r="D42" s="78"/>
      <c r="E42" s="78"/>
      <c r="F42" s="78"/>
      <c r="G42" s="108"/>
      <c r="H42" s="78"/>
      <c r="I42" s="78"/>
      <c r="J42" s="78"/>
    </row>
    <row r="43" spans="1:10" x14ac:dyDescent="0.25">
      <c r="A43" s="152" t="s">
        <v>76</v>
      </c>
      <c r="B43" s="153"/>
      <c r="C43" s="153"/>
      <c r="D43" s="153"/>
      <c r="E43" s="153"/>
      <c r="F43" s="153"/>
      <c r="G43" s="153"/>
      <c r="H43" s="153"/>
      <c r="I43" s="153"/>
      <c r="J43" s="153"/>
    </row>
    <row r="44" spans="1:10" ht="40.5" customHeight="1" x14ac:dyDescent="0.25">
      <c r="A44" s="155" t="s">
        <v>104</v>
      </c>
      <c r="B44" s="155"/>
      <c r="C44" s="155"/>
      <c r="D44" s="155"/>
      <c r="E44" s="155"/>
      <c r="F44" s="155"/>
      <c r="G44" s="155"/>
      <c r="H44" s="155"/>
      <c r="I44" s="155"/>
      <c r="J44" s="155"/>
    </row>
    <row r="45" spans="1:10" ht="39.75" customHeight="1" x14ac:dyDescent="0.25">
      <c r="A45" s="156" t="s">
        <v>105</v>
      </c>
      <c r="B45" s="156"/>
      <c r="C45" s="156"/>
      <c r="D45" s="156"/>
      <c r="E45" s="156"/>
      <c r="F45" s="156"/>
      <c r="G45" s="156"/>
      <c r="H45" s="156"/>
      <c r="I45" s="156"/>
      <c r="J45" s="156"/>
    </row>
    <row r="46" spans="1:10" ht="39" customHeight="1" x14ac:dyDescent="0.25">
      <c r="A46" s="155" t="s">
        <v>106</v>
      </c>
      <c r="B46" s="155"/>
      <c r="C46" s="155"/>
      <c r="D46" s="155"/>
      <c r="E46" s="155"/>
      <c r="F46" s="155"/>
      <c r="G46" s="155"/>
      <c r="H46" s="155"/>
      <c r="I46" s="155"/>
      <c r="J46" s="155"/>
    </row>
    <row r="47" spans="1:10" ht="27" customHeight="1" x14ac:dyDescent="0.25">
      <c r="A47" s="154" t="s">
        <v>107</v>
      </c>
      <c r="B47" s="154"/>
      <c r="C47" s="154"/>
      <c r="D47" s="154"/>
      <c r="E47" s="154"/>
      <c r="F47" s="154"/>
      <c r="G47" s="154"/>
      <c r="H47" s="154"/>
      <c r="I47" s="154"/>
      <c r="J47" s="154"/>
    </row>
    <row r="48" spans="1:10" ht="27" customHeight="1" x14ac:dyDescent="0.25">
      <c r="A48" s="155" t="s">
        <v>108</v>
      </c>
      <c r="B48" s="155"/>
      <c r="C48" s="155"/>
      <c r="D48" s="155"/>
      <c r="E48" s="155"/>
      <c r="F48" s="155"/>
      <c r="G48" s="155"/>
      <c r="H48" s="155"/>
      <c r="I48" s="155"/>
      <c r="J48" s="155"/>
    </row>
    <row r="49" spans="1:10" x14ac:dyDescent="0.25">
      <c r="A49" s="79"/>
      <c r="B49" s="79"/>
      <c r="C49" s="79"/>
      <c r="D49" s="79"/>
      <c r="E49" s="79"/>
      <c r="F49" s="79"/>
      <c r="G49" s="79"/>
      <c r="H49" s="79"/>
      <c r="I49" s="79"/>
      <c r="J49" s="79"/>
    </row>
    <row r="50" spans="1:10" x14ac:dyDescent="0.25">
      <c r="A50" s="135" t="s">
        <v>109</v>
      </c>
      <c r="B50" s="135"/>
      <c r="C50" s="135"/>
      <c r="D50" s="135"/>
      <c r="E50" s="135"/>
      <c r="F50" s="135"/>
      <c r="G50" s="135"/>
      <c r="H50" s="135"/>
      <c r="I50" s="135"/>
      <c r="J50" s="135"/>
    </row>
    <row r="51" spans="1:10" x14ac:dyDescent="0.25">
      <c r="A51" s="20"/>
      <c r="B51" s="20"/>
      <c r="C51" s="20"/>
      <c r="D51" s="20"/>
      <c r="E51" s="20"/>
      <c r="F51" s="20"/>
      <c r="G51" s="20"/>
      <c r="H51" s="20"/>
      <c r="I51" s="20"/>
      <c r="J51" s="20"/>
    </row>
    <row r="52" spans="1:10" x14ac:dyDescent="0.25">
      <c r="A52" s="20"/>
      <c r="B52" s="20"/>
      <c r="C52" s="20"/>
      <c r="D52" s="20"/>
      <c r="E52" s="20"/>
      <c r="F52" s="20"/>
      <c r="G52" s="20"/>
      <c r="H52" s="20"/>
      <c r="I52" s="20"/>
      <c r="J52" s="20"/>
    </row>
    <row r="53" spans="1:10" x14ac:dyDescent="0.25">
      <c r="A53" s="20"/>
      <c r="B53" s="20"/>
      <c r="C53" s="20"/>
      <c r="D53" s="20"/>
      <c r="E53" s="20"/>
      <c r="F53" s="20"/>
      <c r="G53" s="20"/>
      <c r="H53" s="20"/>
      <c r="I53" s="20"/>
      <c r="J53" s="20"/>
    </row>
    <row r="54" spans="1:10" x14ac:dyDescent="0.25">
      <c r="A54" s="20"/>
      <c r="B54" s="20"/>
      <c r="C54" s="20"/>
      <c r="D54" s="20"/>
      <c r="E54" s="20"/>
      <c r="F54" s="20"/>
      <c r="G54" s="20"/>
      <c r="H54" s="20"/>
      <c r="I54" s="20"/>
      <c r="J54" s="20"/>
    </row>
    <row r="55" spans="1:10" x14ac:dyDescent="0.25">
      <c r="A55" s="20"/>
      <c r="B55" s="20"/>
      <c r="C55" s="20"/>
      <c r="D55" s="20"/>
      <c r="E55" s="20"/>
      <c r="F55" s="20"/>
      <c r="G55" s="20"/>
      <c r="H55" s="20"/>
      <c r="I55" s="20"/>
      <c r="J55" s="20"/>
    </row>
    <row r="56" spans="1:10" x14ac:dyDescent="0.25">
      <c r="A56" s="20"/>
      <c r="B56" s="20"/>
      <c r="C56" s="20"/>
      <c r="D56" s="20"/>
      <c r="E56" s="20"/>
      <c r="F56" s="20"/>
      <c r="G56" s="20"/>
      <c r="H56" s="20"/>
      <c r="I56" s="20"/>
      <c r="J56" s="20"/>
    </row>
  </sheetData>
  <mergeCells count="13">
    <mergeCell ref="A43:J43"/>
    <mergeCell ref="A50:J50"/>
    <mergeCell ref="A47:J47"/>
    <mergeCell ref="C3:D3"/>
    <mergeCell ref="F3:G3"/>
    <mergeCell ref="I3:J3"/>
    <mergeCell ref="A39:J39"/>
    <mergeCell ref="A40:J40"/>
    <mergeCell ref="A41:J41"/>
    <mergeCell ref="A44:J44"/>
    <mergeCell ref="A45:J45"/>
    <mergeCell ref="A46:J46"/>
    <mergeCell ref="A48:J48"/>
  </mergeCells>
  <hyperlinks>
    <hyperlink ref="A47:J47" r:id="rId1" location="deaths-of-aboriginal-and-torres-strait-islander-people" display="4. Data are likely to underestimate the Aboriginal and Torres Strait Islander mortality rate. See the Deaths of Aboriginal and Torres Strait Islander people section of the methodology on the ABS website for further information." xr:uid="{B21C68D2-81CE-4985-8A38-63BB4E5085F8}"/>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B6AE17-56C2-48F6-911D-8F464D183C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f3e18-a84c-4bb3-985d-08c0592b7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8B6320-E5C1-4947-AC63-B1179509B0BC}">
  <ds:schemaRefs>
    <ds:schemaRef ds:uri="080f3e18-a84c-4bb3-985d-08c0592b700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1B889C4-7AC4-44A1-8E95-12AEEA94CB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SP.1</vt:lpstr>
      <vt:lpstr>SP.2</vt:lpstr>
      <vt:lpstr>SP.3</vt:lpstr>
      <vt:lpstr>SP.4</vt:lpstr>
      <vt:lpstr>SP.5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2024-11-13T04:04:37Z</dcterms:created>
  <dcterms:modified xsi:type="dcterms:W3CDTF">2024-11-13T05:00:19Z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