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45EA083D-9EDF-4E9D-A485-1AA25492970B}" xr6:coauthVersionLast="47" xr6:coauthVersionMax="47" xr10:uidLastSave="{00000000-0000-0000-0000-000000000000}"/>
  <bookViews>
    <workbookView xWindow="28680" yWindow="-120" windowWidth="29040" windowHeight="15840" xr2:uid="{04419F2E-E706-4D33-869B-D490FC3E625E}"/>
  </bookViews>
  <sheets>
    <sheet name="Contents" sheetId="5" r:id="rId1"/>
    <sheet name="Explanatory notes" sheetId="6" r:id="rId2"/>
    <sheet name="FC.1" sheetId="11" r:id="rId3"/>
    <sheet name="FC.2" sheetId="12" r:id="rId4"/>
    <sheet name="FC.3" sheetId="4" r:id="rId5"/>
    <sheet name="FC.4" sheetId="10" r:id="rId6"/>
    <sheet name="FC.5" sheetId="2" r:id="rId7"/>
    <sheet name="FC.6" sheetId="1" r:id="rId8"/>
    <sheet name="FC.7" sheetId="9" r:id="rId9"/>
    <sheet name="FC.8" sheetId="3" r:id="rId10"/>
    <sheet name="FC.9" sheetId="7"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5" l="1"/>
  <c r="A9" i="5"/>
  <c r="A11" i="5"/>
  <c r="A12" i="5"/>
  <c r="A17" i="5" l="1"/>
  <c r="A16" i="5"/>
  <c r="A15" i="5"/>
  <c r="A14" i="5"/>
  <c r="A13" i="5"/>
</calcChain>
</file>

<file path=xl/sharedStrings.xml><?xml version="1.0" encoding="utf-8"?>
<sst xmlns="http://schemas.openxmlformats.org/spreadsheetml/2006/main" count="342" uniqueCount="113">
  <si>
    <t>(a) Questions asked of people in non-remote areas only.</t>
  </si>
  <si>
    <t>Total</t>
  </si>
  <si>
    <t>Low support</t>
  </si>
  <si>
    <t>Moderate support</t>
  </si>
  <si>
    <t>High support</t>
  </si>
  <si>
    <t>Low</t>
  </si>
  <si>
    <t>High</t>
  </si>
  <si>
    <t>Psychological distress</t>
  </si>
  <si>
    <t>Indigenous Mental Health and Suicide Prevention Clearinghouse: Family and community</t>
  </si>
  <si>
    <t>Explanatory 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</si>
  <si>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</si>
  <si>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</si>
  <si>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</si>
  <si>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</si>
  <si>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Notes</t>
  </si>
  <si>
    <t>2. Data reported for persons 18 years and over.</t>
  </si>
  <si>
    <t>Source: AIHW analysis of ABS National Aboriginal and Torres Strait Islander Health Survey (NATSIHS) 2018–19</t>
  </si>
  <si>
    <t>Individual only removed</t>
  </si>
  <si>
    <t>Relative only removed</t>
  </si>
  <si>
    <t>Both individual and relative removed</t>
  </si>
  <si>
    <t>Neither individual or relative removed</t>
  </si>
  <si>
    <t>(b) Excludes Unable to determine.</t>
  </si>
  <si>
    <t>Data tables</t>
  </si>
  <si>
    <t>© Australian Institute of Health and Welfare</t>
  </si>
  <si>
    <t>Pearlin Mastery Scale (Level of mastery) (non-remote only)</t>
  </si>
  <si>
    <t>Multidimensional Scale of Perceived Social Support (Perceived social support) (non-remote only)</t>
  </si>
  <si>
    <t>Kessler-5 (Psychological distress)</t>
  </si>
  <si>
    <r>
      <t>Level of mastery</t>
    </r>
    <r>
      <rPr>
        <b/>
        <vertAlign val="superscript"/>
        <sz val="11"/>
        <color theme="1"/>
        <rFont val="Calibri"/>
        <family val="2"/>
        <scheme val="minor"/>
      </rPr>
      <t>(a)</t>
    </r>
  </si>
  <si>
    <r>
      <t>Perceived social support</t>
    </r>
    <r>
      <rPr>
        <b/>
        <vertAlign val="superscript"/>
        <sz val="11"/>
        <color theme="1"/>
        <rFont val="Calibri"/>
        <family val="2"/>
        <scheme val="minor"/>
      </rPr>
      <t>(a)</t>
    </r>
  </si>
  <si>
    <t>3. Cells in this table have been randomly adjusted to avoid the release of confidential data. Discrepancies may occur between sums of the component items and totals.</t>
  </si>
  <si>
    <t>Yes</t>
  </si>
  <si>
    <t>No</t>
  </si>
  <si>
    <t>(a) Excludes Not stated and Unable to determine.</t>
  </si>
  <si>
    <t>Low/Moderate</t>
  </si>
  <si>
    <t>High/Very high</t>
  </si>
  <si>
    <r>
      <t>Total</t>
    </r>
    <r>
      <rPr>
        <i/>
        <vertAlign val="superscript"/>
        <sz val="11"/>
        <color theme="1"/>
        <rFont val="Calibri"/>
        <family val="2"/>
        <scheme val="minor"/>
      </rPr>
      <t>(b)</t>
    </r>
  </si>
  <si>
    <r>
      <t>Total</t>
    </r>
    <r>
      <rPr>
        <b/>
        <i/>
        <vertAlign val="superscript"/>
        <sz val="11"/>
        <color theme="1"/>
        <rFont val="Calibri"/>
        <family val="2"/>
        <scheme val="minor"/>
      </rPr>
      <t>(b)</t>
    </r>
  </si>
  <si>
    <t>With</t>
  </si>
  <si>
    <t>Without</t>
  </si>
  <si>
    <t>Number (000's)</t>
  </si>
  <si>
    <r>
      <t>Feels accepted by other Aboriginal or Torres Strait Islander people</t>
    </r>
    <r>
      <rPr>
        <b/>
        <vertAlign val="superscript"/>
        <sz val="11"/>
        <color theme="1"/>
        <rFont val="Calibri"/>
        <family val="2"/>
        <scheme val="minor"/>
      </rPr>
      <t>(a)</t>
    </r>
  </si>
  <si>
    <t>Removal from natural family</t>
  </si>
  <si>
    <r>
      <t>Total</t>
    </r>
    <r>
      <rPr>
        <b/>
        <i/>
        <vertAlign val="superscript"/>
        <sz val="11"/>
        <color theme="1"/>
        <rFont val="Calibri"/>
        <family val="2"/>
        <scheme val="minor"/>
      </rPr>
      <t>(a)</t>
    </r>
  </si>
  <si>
    <r>
      <t>Level of mastery</t>
    </r>
    <r>
      <rPr>
        <b/>
        <vertAlign val="superscript"/>
        <sz val="11"/>
        <color theme="1"/>
        <rFont val="Calibri"/>
        <family val="2"/>
        <scheme val="minor"/>
      </rPr>
      <t>(b)</t>
    </r>
  </si>
  <si>
    <r>
      <t>Perceived social support</t>
    </r>
    <r>
      <rPr>
        <b/>
        <vertAlign val="superscript"/>
        <sz val="11"/>
        <color theme="1"/>
        <rFont val="Calibri"/>
        <family val="2"/>
        <scheme val="minor"/>
      </rPr>
      <t>(b)</t>
    </r>
  </si>
  <si>
    <t>(b) Questions asked of people in non-remote areas only.</t>
  </si>
  <si>
    <t>Current diagnosed mental health conditions</t>
  </si>
  <si>
    <r>
      <t>Total</t>
    </r>
    <r>
      <rPr>
        <i/>
        <vertAlign val="superscript"/>
        <sz val="11"/>
        <color theme="1"/>
        <rFont val="Calibri"/>
        <family val="2"/>
        <scheme val="minor"/>
      </rPr>
      <t>(a)</t>
    </r>
  </si>
  <si>
    <t>Whether experienced physical harm in last 12 months</t>
  </si>
  <si>
    <t>Whether experienced threatened physical harm in last 12 months</t>
  </si>
  <si>
    <t>Persons</t>
  </si>
  <si>
    <t>Females</t>
  </si>
  <si>
    <t>Males</t>
  </si>
  <si>
    <t>Experienced threatened physical harm in last 12 months</t>
  </si>
  <si>
    <t>Experienced physical harm in last 12 months</t>
  </si>
  <si>
    <r>
      <t>Total level of perceived social support</t>
    </r>
    <r>
      <rPr>
        <b/>
        <vertAlign val="superscript"/>
        <sz val="11"/>
        <color theme="1"/>
        <rFont val="Calibri"/>
        <family val="2"/>
        <scheme val="minor"/>
      </rPr>
      <t>(a)</t>
    </r>
  </si>
  <si>
    <t>4. For information about the measurement of perceived social support in the NATSIHS, see Explanatory notes.</t>
  </si>
  <si>
    <t>4. For information about the measurement of level of mastery, perceived social support and psychological distress in the NATSIHS, see Explanatory notes.</t>
  </si>
  <si>
    <t>Psychological distress was determined using the Kessler 5 (K5) score,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</si>
  <si>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5.1*</t>
  </si>
  <si>
    <t>*Estimate has a relative standard error of 25% to 50% and should be used with caution</t>
  </si>
  <si>
    <t>2.6*</t>
  </si>
  <si>
    <t>4.0*</t>
  </si>
  <si>
    <t>9.2*</t>
  </si>
  <si>
    <t>15.2*</t>
  </si>
  <si>
    <t>18.3*</t>
  </si>
  <si>
    <t>Number</t>
  </si>
  <si>
    <t>One parent family</t>
  </si>
  <si>
    <t>Couple family</t>
  </si>
  <si>
    <t>Source: Australian Bureau of Statistics (2021) Census of Population and Housing, 2021, TableBuilder</t>
  </si>
  <si>
    <t>Census of Population and Housing</t>
  </si>
  <si>
    <t>National Aboriginal and Torres Strait Islander Health Survey (NATSIHS) 2018–19</t>
  </si>
  <si>
    <t>Count of dependent children in family (CDCF)</t>
  </si>
  <si>
    <t>1. Care should be taken when comparing this variable to other family data from within the ABS or external organisations or agencies. The definition of a family can differ between different statistical collections and may not match Census definitions.</t>
  </si>
  <si>
    <t xml:space="preserve">This variable is created from responses to relationship in household, age, attendance at an educational institution and persons temporarily absent (PTA) questions on the Census form. It counts the number of dependent children in couple families and one parent families. The Family composition (FMCF) variable is used to determine whether the family is a couple family or a one parent family. Dependent children present in the household are counted if they are part of the family and are classified as one of the following Relationship in household (RLHP) categories:
- children under 15 (categories 31-36)
- dependent student (categories 41-43)
Dependent children who are temporarily absent from the household on Census Night are counted from the following variables:
- Count of dependent children under 15 temporarily absent (CDCAF)
- Count of dependent students (15-24 years) temporarily absent (CDSAF)
Usual residents may not be included in the household’s Census form because they were away from the dwelling on Census Night. In this case they should be included in the Persons temporarily absent section of the form. This can occur in both family and group households. Due to form limitations, a maximum of three people can be reported and coded as temporarily absent from the dwelling. If more than three people are absent from the household, the additional people are unable to be included on the form.
This variable does not have a non-response rate as it is created during Census processing by using responses from more than one question on the Census form. </t>
  </si>
  <si>
    <t>Census of Population and Housing: Census dictionary, 2021 | Australian Bureau of Statistics (abs.gov.au)</t>
  </si>
  <si>
    <t>2. Data reported for persons 15 years and over.</t>
  </si>
  <si>
    <t>3. Cells in this table have been randomly adjusted to avoid the release of confidential data. No reliance should be placed on small cells.</t>
  </si>
  <si>
    <r>
      <t>First Nations families</t>
    </r>
    <r>
      <rPr>
        <b/>
        <vertAlign val="superscript"/>
        <sz val="11"/>
        <color theme="1"/>
        <rFont val="Calibri"/>
        <family val="2"/>
        <scheme val="minor"/>
      </rPr>
      <t>(a)</t>
    </r>
  </si>
  <si>
    <r>
      <rPr>
        <vertAlign val="superscript"/>
        <sz val="10"/>
        <color theme="1"/>
        <rFont val="Calibri"/>
        <family val="2"/>
        <scheme val="minor"/>
      </rPr>
      <t>(a)</t>
    </r>
    <r>
      <rPr>
        <sz val="10"/>
        <color theme="1"/>
        <rFont val="Calibri"/>
        <family val="2"/>
        <scheme val="minor"/>
      </rPr>
      <t xml:space="preserve"> Includes families with at least one person who identified as Aboriginal and/or Torres Strait Islander origin, who is a usual resident in the dwelling, and was at home on Census Night.</t>
    </r>
  </si>
  <si>
    <r>
      <rPr>
        <vertAlign val="superscript"/>
        <sz val="10"/>
        <color theme="1"/>
        <rFont val="Calibri"/>
        <family val="2"/>
        <scheme val="minor"/>
      </rPr>
      <t>(b)</t>
    </r>
    <r>
      <rPr>
        <sz val="10"/>
        <color theme="1"/>
        <rFont val="Calibri"/>
        <family val="2"/>
        <scheme val="minor"/>
      </rPr>
      <t xml:space="preserve"> A dependent child is a person who is either a child under 15 years of age, or a dependent student aged 15-24 years. It includes up to three dependent children who were temporarily absent from the dwelling on Census Night. For more information about the Count of dependent children in family (CDCF) variable, see Explanatory notes.</t>
    </r>
  </si>
  <si>
    <r>
      <t>Count of dependent children in family</t>
    </r>
    <r>
      <rPr>
        <b/>
        <vertAlign val="superscript"/>
        <sz val="11"/>
        <color theme="1"/>
        <rFont val="Calibri"/>
        <family val="2"/>
        <scheme val="minor"/>
      </rPr>
      <t>(b)</t>
    </r>
  </si>
  <si>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</si>
  <si>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Nil hours to less than 5 hours</t>
  </si>
  <si>
    <t>5 to 14 hours</t>
  </si>
  <si>
    <t>15 hours or more</t>
  </si>
  <si>
    <r>
      <rPr>
        <vertAlign val="superscript"/>
        <sz val="10"/>
        <color theme="1"/>
        <rFont val="Calibri"/>
        <family val="2"/>
        <scheme val="minor"/>
      </rPr>
      <t>(b)</t>
    </r>
    <r>
      <rPr>
        <sz val="10"/>
        <color theme="1"/>
        <rFont val="Calibri"/>
        <family val="2"/>
        <scheme val="minor"/>
      </rPr>
      <t xml:space="preserve"> Includes Not stated</t>
    </r>
  </si>
  <si>
    <t>Per cent (%)</t>
  </si>
  <si>
    <r>
      <t>Cared for own AND other children</t>
    </r>
    <r>
      <rPr>
        <b/>
        <vertAlign val="superscript"/>
        <sz val="11"/>
        <color theme="1"/>
        <rFont val="Calibri"/>
        <family val="2"/>
        <scheme val="minor"/>
      </rPr>
      <t>(a)</t>
    </r>
  </si>
  <si>
    <r>
      <t>Did not provide child care</t>
    </r>
    <r>
      <rPr>
        <b/>
        <vertAlign val="superscript"/>
        <sz val="11"/>
        <color theme="1"/>
        <rFont val="Calibri"/>
        <family val="2"/>
        <scheme val="minor"/>
      </rPr>
      <t>(a)</t>
    </r>
  </si>
  <si>
    <r>
      <t>Number of hours spent in unpaid domestic work</t>
    </r>
    <r>
      <rPr>
        <b/>
        <vertAlign val="superscript"/>
        <sz val="11"/>
        <color theme="1"/>
        <rFont val="Calibri"/>
        <family val="2"/>
        <scheme val="minor"/>
      </rPr>
      <t>(c)</t>
    </r>
  </si>
  <si>
    <t>Unpaid domestic work: number of hours (DOMP)</t>
  </si>
  <si>
    <t xml:space="preserve">This variable records the number of hours people spent in the previous week doing domestic work without pay. Domestic work is work for the individual or household, whether in the household or in other places. Unpaid domestic work can include:
- meal preparation, service and clean-up
- washing, ironing and managing clothes
- any other housework
- gardening, mowing and yard work
- home maintenance
- car/bike maintenance
- household shopping and managing household financial affairs
- maintaining home internet connections and computer systems.
Any domestic work done as part of paid employment is excluded. </t>
  </si>
  <si>
    <t>No dependent children</t>
  </si>
  <si>
    <t>1 child</t>
  </si>
  <si>
    <t>2 – 3 children</t>
  </si>
  <si>
    <t>3+ children</t>
  </si>
  <si>
    <t>1. Data reported for persons 15 years and over.</t>
  </si>
  <si>
    <t>2. Cells in this table have been randomly adjusted to avoid the release of confidential data. No reliance should be placed on small cells.</t>
  </si>
  <si>
    <r>
      <t>Cared for own OR other child(ren)</t>
    </r>
    <r>
      <rPr>
        <b/>
        <vertAlign val="superscript"/>
        <sz val="11"/>
        <color theme="1"/>
        <rFont val="Calibri"/>
        <family val="2"/>
        <scheme val="minor"/>
      </rPr>
      <t>(a)</t>
    </r>
  </si>
  <si>
    <t>Table FC.9: Presence of mental health conditions among First Nations people, by physical harm, 2018–19</t>
  </si>
  <si>
    <t>Table FC.8: Social and emotional wellbeing among First Nations people, by physical harm, 2018–19</t>
  </si>
  <si>
    <t>Table FC.7: Presence of mental health conditions among First Nations people, by removal from natural family, 2018–19</t>
  </si>
  <si>
    <t>Table FC.6: Social and emotional wellbeing among First Nations people, by removal from natural family, 2018–19</t>
  </si>
  <si>
    <t>Table FC.5: Social and emotional wellbeing among First Nations people, by feelings of acceptance, 2018–19</t>
  </si>
  <si>
    <t>Table FC.4: Perceived social support among First Nations people, by presence of mental health conditions, 2018–19</t>
  </si>
  <si>
    <t>Table FC.3: Psychological distress among First Nations people, by perceived social support, 2018–19</t>
  </si>
  <si>
    <t>Published: 6 December 2024</t>
  </si>
  <si>
    <t>Table FC.2: Number of hours spent doing unpaid domestic work among First Nations people, by whether provided unpaid child care, 2021</t>
  </si>
  <si>
    <t>4. For information about the measurement of psychological distress and perceived social support in the NATSIHS, see Explanatory notes.</t>
  </si>
  <si>
    <r>
      <t>(c)</t>
    </r>
    <r>
      <rPr>
        <sz val="10"/>
        <color theme="1"/>
        <rFont val="Calibri"/>
        <family val="2"/>
        <scheme val="minor"/>
      </rPr>
      <t xml:space="preserve"> The Unpaid domestic work (DOMP) variable is the number of hours spent in unpaid domestic work the week prior to Census night. It includes all housework, food/drink preparation and clean-up, laundry, gardening, home maintenance and repairs, and household shopping and finance management.  It does not include time spent caring for children.  The non-response rate for DOMP was 6.6% for First Nations people in 2021. See explanatory notes for more detail.</t>
    </r>
  </si>
  <si>
    <r>
      <rPr>
        <vertAlign val="superscript"/>
        <sz val="10"/>
        <color theme="1"/>
        <rFont val="Calibri"/>
        <family val="2"/>
        <scheme val="minor"/>
      </rPr>
      <t>(a)</t>
    </r>
    <r>
      <rPr>
        <sz val="10"/>
        <color theme="1"/>
        <rFont val="Calibri"/>
        <family val="2"/>
        <scheme val="minor"/>
      </rPr>
      <t xml:space="preserve"> The Unpaid child care (CHCAREP) variable is the number of hours spent looking after children in the week prior to Census night. It includes people who cared for their own children (whether they usually live with them or not), looking after other children in a family (such as grandchildren or children of relatives) and looking after children of friends or neighbours. It excludes care for a child given through an organisation or club. The non-response rate for CHCAREP was 6.4% for First Nations people in 2021.</t>
    </r>
  </si>
  <si>
    <t>Table FC.1: Count of dependent children in First Nations families,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</si>
</sst>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
  </numFmts>
  <fonts count="2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4"/>
      <color theme="1"/>
      <name val="Calibri"/>
      <family val="2"/>
      <scheme val="minor"/>
    </font>
    <font>
      <b/>
      <sz val="14"/>
      <color theme="0"/>
      <name val="Calibri"/>
      <family val="2"/>
      <scheme val="minor"/>
    </font>
    <font>
      <sz val="10"/>
      <name val="Arial"/>
      <family val="2"/>
    </font>
    <font>
      <sz val="8"/>
      <name val="Arial"/>
      <family val="2"/>
    </font>
    <font>
      <i/>
      <sz val="11"/>
      <color theme="1"/>
      <name val="Calibri"/>
      <family val="2"/>
      <scheme val="minor"/>
    </font>
    <font>
      <u/>
      <sz val="11"/>
      <color theme="10"/>
      <name val="Calibri"/>
      <family val="2"/>
      <scheme val="minor"/>
    </font>
    <font>
      <b/>
      <sz val="14"/>
      <color theme="1"/>
      <name val="Calibri"/>
      <family val="2"/>
      <scheme val="minor"/>
    </font>
    <font>
      <b/>
      <i/>
      <sz val="11"/>
      <color theme="1"/>
      <name val="Calibri"/>
      <family val="2"/>
      <scheme val="minor"/>
    </font>
    <font>
      <i/>
      <sz val="10"/>
      <color theme="1"/>
      <name val="Calibri"/>
      <family val="2"/>
      <scheme val="minor"/>
    </font>
    <font>
      <sz val="11"/>
      <color rgb="FFFF0000"/>
      <name val="Calibri"/>
      <family val="2"/>
      <scheme val="minor"/>
    </font>
    <font>
      <b/>
      <vertAlign val="superscript"/>
      <sz val="11"/>
      <color theme="1"/>
      <name val="Calibri"/>
      <family val="2"/>
      <scheme val="minor"/>
    </font>
    <font>
      <i/>
      <vertAlign val="superscript"/>
      <sz val="11"/>
      <color theme="1"/>
      <name val="Calibri"/>
      <family val="2"/>
      <scheme val="minor"/>
    </font>
    <font>
      <b/>
      <i/>
      <vertAlign val="superscript"/>
      <sz val="11"/>
      <color theme="1"/>
      <name val="Calibri"/>
      <family val="2"/>
      <scheme val="minor"/>
    </font>
    <font>
      <i/>
      <sz val="14"/>
      <color theme="1"/>
      <name val="Calibri"/>
      <family val="2"/>
      <scheme val="minor"/>
    </font>
    <font>
      <b/>
      <i/>
      <sz val="10"/>
      <color theme="1"/>
      <name val="Calibri"/>
      <family val="2"/>
      <scheme val="minor"/>
    </font>
    <font>
      <b/>
      <i/>
      <sz val="12"/>
      <color theme="1"/>
      <name val="Calibri"/>
      <family val="2"/>
      <scheme val="minor"/>
    </font>
    <font>
      <b/>
      <i/>
      <sz val="14"/>
      <color theme="0"/>
      <name val="Calibri"/>
      <family val="2"/>
      <scheme val="minor"/>
    </font>
    <font>
      <sz val="11"/>
      <color theme="1"/>
      <name val="Calibri"/>
      <family val="2"/>
      <scheme val="minor"/>
    </font>
    <font>
      <vertAlign val="superscrip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indexed="44"/>
        <bgColor indexed="64"/>
      </patternFill>
    </fill>
  </fills>
  <borders count="8">
    <border>
      <left/>
      <right/>
      <top/>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s>
  <cellStyleXfs count="6">
    <xf numFmtId="0" fontId="0" fillId="0" borderId="0"/>
    <xf numFmtId="0" fontId="7" fillId="3" borderId="2">
      <alignment horizontal="center" vertical="center"/>
      <protection locked="0"/>
    </xf>
    <xf numFmtId="0" fontId="8" fillId="0" borderId="0"/>
    <xf numFmtId="0" fontId="10" fillId="0" borderId="0" applyNumberFormat="0" applyFill="0" applyBorder="0" applyAlignment="0" applyProtection="0"/>
    <xf numFmtId="9" fontId="22" fillId="0" borderId="0" applyFont="0" applyFill="0" applyBorder="0" applyAlignment="0" applyProtection="0"/>
    <xf numFmtId="43" fontId="22" fillId="0" borderId="0" applyFont="0" applyFill="0" applyBorder="0" applyAlignment="0" applyProtection="0"/>
  </cellStyleXfs>
  <cellXfs count="116">
    <xf numFmtId="0" fontId="0" fillId="0" borderId="0" xfId="0"/>
    <xf numFmtId="0" fontId="2" fillId="0" borderId="0" xfId="0" applyFont="1"/>
    <xf numFmtId="0" fontId="1" fillId="0" borderId="0" xfId="0" applyFont="1" applyAlignment="1">
      <alignment horizontal="center"/>
    </xf>
    <xf numFmtId="0" fontId="2" fillId="0" borderId="1" xfId="0" applyFont="1" applyBorder="1"/>
    <xf numFmtId="0" fontId="3" fillId="0" borderId="1" xfId="0" applyFont="1" applyBorder="1"/>
    <xf numFmtId="0" fontId="4" fillId="0" borderId="1" xfId="0" applyFont="1" applyBorder="1"/>
    <xf numFmtId="0" fontId="5"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164" fontId="0" fillId="0" borderId="0" xfId="0" applyNumberFormat="1"/>
    <xf numFmtId="0" fontId="9" fillId="0" borderId="0" xfId="0" applyFont="1"/>
    <xf numFmtId="164" fontId="9" fillId="0" borderId="0" xfId="0" applyNumberFormat="1" applyFont="1"/>
    <xf numFmtId="0" fontId="11" fillId="0" borderId="0" xfId="0" applyFont="1"/>
    <xf numFmtId="0" fontId="4" fillId="0" borderId="0" xfId="0" applyFont="1"/>
    <xf numFmtId="0" fontId="0" fillId="0" borderId="0" xfId="0" applyAlignment="1">
      <alignment wrapText="1"/>
    </xf>
    <xf numFmtId="0" fontId="4" fillId="0" borderId="0" xfId="0" applyFont="1" applyAlignment="1">
      <alignment wrapText="1"/>
    </xf>
    <xf numFmtId="0" fontId="1" fillId="0" borderId="0" xfId="0" applyFont="1"/>
    <xf numFmtId="0" fontId="10" fillId="0" borderId="0" xfId="3"/>
    <xf numFmtId="164" fontId="9" fillId="0" borderId="1" xfId="0" applyNumberFormat="1" applyFont="1" applyBorder="1" applyAlignment="1">
      <alignment horizontal="right"/>
    </xf>
    <xf numFmtId="164" fontId="9" fillId="0" borderId="0" xfId="0" applyNumberFormat="1" applyFont="1" applyAlignment="1">
      <alignment horizontal="right"/>
    </xf>
    <xf numFmtId="0" fontId="14" fillId="0" borderId="0" xfId="0" applyFont="1"/>
    <xf numFmtId="0" fontId="0" fillId="0" borderId="0" xfId="0" applyAlignment="1">
      <alignment horizontal="left" wrapText="1"/>
    </xf>
    <xf numFmtId="0" fontId="9" fillId="0" borderId="0" xfId="0" applyFont="1" applyAlignment="1">
      <alignment horizontal="right"/>
    </xf>
    <xf numFmtId="0" fontId="13" fillId="0" borderId="0" xfId="0" applyFont="1"/>
    <xf numFmtId="0" fontId="6" fillId="0" borderId="0" xfId="0" applyFont="1" applyAlignment="1">
      <alignment vertical="center"/>
    </xf>
    <xf numFmtId="0" fontId="10" fillId="0" borderId="0" xfId="3" applyAlignment="1">
      <alignment vertical="center"/>
    </xf>
    <xf numFmtId="164" fontId="0" fillId="0" borderId="0" xfId="0" applyNumberFormat="1" applyAlignment="1">
      <alignment horizontal="right"/>
    </xf>
    <xf numFmtId="0" fontId="6" fillId="2" borderId="0" xfId="0" applyFont="1" applyFill="1" applyAlignment="1">
      <alignment horizontal="left" vertical="center"/>
    </xf>
    <xf numFmtId="0" fontId="4" fillId="0" borderId="1" xfId="0" applyFont="1" applyBorder="1" applyAlignment="1">
      <alignment horizontal="lef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xf>
    <xf numFmtId="0" fontId="9" fillId="0" borderId="0" xfId="0" applyFont="1" applyAlignment="1">
      <alignment horizontal="center"/>
    </xf>
    <xf numFmtId="0" fontId="0" fillId="0" borderId="3" xfId="0" applyBorder="1"/>
    <xf numFmtId="0" fontId="1" fillId="0" borderId="3" xfId="0" applyFont="1" applyBorder="1" applyAlignment="1">
      <alignment horizontal="right"/>
    </xf>
    <xf numFmtId="0" fontId="12" fillId="0" borderId="3" xfId="0" applyFont="1" applyBorder="1" applyAlignment="1">
      <alignment horizontal="right"/>
    </xf>
    <xf numFmtId="164" fontId="9" fillId="0" borderId="3" xfId="0" applyNumberFormat="1" applyFont="1" applyBorder="1"/>
    <xf numFmtId="0" fontId="0" fillId="0" borderId="1" xfId="0" applyBorder="1"/>
    <xf numFmtId="0" fontId="0" fillId="0" borderId="1" xfId="0" applyBorder="1" applyAlignment="1">
      <alignment horizontal="center"/>
    </xf>
    <xf numFmtId="164" fontId="9" fillId="0" borderId="1" xfId="0" applyNumberFormat="1" applyFont="1" applyBorder="1"/>
    <xf numFmtId="0" fontId="4" fillId="0" borderId="1" xfId="0" applyFont="1" applyBorder="1" applyAlignment="1">
      <alignment horizontal="left"/>
    </xf>
    <xf numFmtId="0" fontId="1" fillId="0" borderId="0" xfId="0" applyFont="1" applyAlignment="1">
      <alignment horizontal="left" wrapText="1"/>
    </xf>
    <xf numFmtId="0" fontId="9" fillId="0" borderId="0" xfId="0" applyFont="1" applyAlignment="1">
      <alignment horizontal="left"/>
    </xf>
    <xf numFmtId="0" fontId="1" fillId="0" borderId="0" xfId="0" applyFont="1" applyAlignment="1">
      <alignment horizontal="left"/>
    </xf>
    <xf numFmtId="0" fontId="2" fillId="0" borderId="0" xfId="0" applyFont="1" applyAlignment="1">
      <alignment horizontal="left"/>
    </xf>
    <xf numFmtId="0" fontId="9" fillId="0" borderId="1" xfId="0" applyFont="1" applyBorder="1" applyAlignment="1">
      <alignment horizontal="left"/>
    </xf>
    <xf numFmtId="0" fontId="9" fillId="0" borderId="1" xfId="0" applyFont="1" applyBorder="1"/>
    <xf numFmtId="0" fontId="0" fillId="0" borderId="3" xfId="0" applyBorder="1" applyAlignment="1">
      <alignment horizontal="left"/>
    </xf>
    <xf numFmtId="0" fontId="1" fillId="0" borderId="3" xfId="0" applyFont="1" applyBorder="1" applyAlignment="1">
      <alignment horizontal="right" wrapText="1"/>
    </xf>
    <xf numFmtId="0" fontId="1" fillId="0" borderId="0" xfId="0" applyFont="1" applyAlignment="1">
      <alignment wrapText="1"/>
    </xf>
    <xf numFmtId="0" fontId="12" fillId="0" borderId="3" xfId="0" applyFont="1" applyBorder="1" applyAlignment="1">
      <alignment horizontal="right" wrapText="1"/>
    </xf>
    <xf numFmtId="164" fontId="9" fillId="0" borderId="3" xfId="0" applyNumberFormat="1" applyFont="1" applyBorder="1" applyAlignment="1">
      <alignment horizontal="right"/>
    </xf>
    <xf numFmtId="0" fontId="1" fillId="0" borderId="3" xfId="0" applyFont="1" applyBorder="1" applyAlignment="1">
      <alignment horizontal="center"/>
    </xf>
    <xf numFmtId="164" fontId="12" fillId="0" borderId="0" xfId="0" applyNumberFormat="1" applyFont="1" applyAlignment="1">
      <alignment horizontal="right"/>
    </xf>
    <xf numFmtId="164" fontId="1" fillId="0" borderId="3" xfId="0" applyNumberFormat="1" applyFont="1" applyBorder="1" applyAlignment="1">
      <alignment horizontal="right"/>
    </xf>
    <xf numFmtId="164" fontId="12" fillId="0" borderId="3" xfId="0" applyNumberFormat="1" applyFont="1" applyBorder="1" applyAlignment="1">
      <alignment horizontal="right"/>
    </xf>
    <xf numFmtId="0" fontId="9" fillId="0" borderId="3" xfId="0" applyFont="1" applyBorder="1"/>
    <xf numFmtId="0" fontId="9" fillId="0" borderId="0" xfId="0" applyFont="1" applyAlignment="1">
      <alignment wrapText="1"/>
    </xf>
    <xf numFmtId="0" fontId="18" fillId="2" borderId="0" xfId="0" applyFont="1" applyFill="1" applyAlignment="1">
      <alignment vertical="center"/>
    </xf>
    <xf numFmtId="0" fontId="19" fillId="0" borderId="1" xfId="0" applyFont="1" applyBorder="1"/>
    <xf numFmtId="0" fontId="13" fillId="0" borderId="1" xfId="0" applyFont="1" applyBorder="1"/>
    <xf numFmtId="0" fontId="1" fillId="0" borderId="3" xfId="0" applyFont="1" applyBorder="1" applyAlignment="1">
      <alignment horizontal="center" wrapText="1"/>
    </xf>
    <xf numFmtId="0" fontId="9" fillId="0" borderId="1" xfId="0" applyFont="1" applyBorder="1" applyAlignment="1">
      <alignment horizontal="center"/>
    </xf>
    <xf numFmtId="0" fontId="20" fillId="0" borderId="1" xfId="0" applyFont="1" applyBorder="1"/>
    <xf numFmtId="0" fontId="21" fillId="2" borderId="0" xfId="0" applyFont="1" applyFill="1" applyAlignment="1">
      <alignment vertical="center"/>
    </xf>
    <xf numFmtId="0" fontId="9" fillId="0" borderId="3" xfId="0" applyFont="1" applyBorder="1" applyAlignment="1">
      <alignment horizontal="left"/>
    </xf>
    <xf numFmtId="0" fontId="9" fillId="0" borderId="1" xfId="0" applyFont="1" applyBorder="1" applyAlignment="1">
      <alignment horizontal="right"/>
    </xf>
    <xf numFmtId="0" fontId="9"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vertical="center"/>
    </xf>
    <xf numFmtId="0" fontId="1" fillId="0" borderId="0" xfId="0" applyFont="1" applyAlignment="1">
      <alignment horizontal="right" wrapText="1"/>
    </xf>
    <xf numFmtId="0" fontId="12" fillId="0" borderId="0" xfId="0" applyFont="1" applyAlignment="1">
      <alignment horizontal="right" wrapText="1"/>
    </xf>
    <xf numFmtId="9" fontId="0" fillId="0" borderId="0" xfId="4" applyFont="1" applyBorder="1"/>
    <xf numFmtId="0" fontId="1" fillId="0" borderId="0" xfId="0" applyFont="1" applyAlignment="1">
      <alignment vertical="center"/>
    </xf>
    <xf numFmtId="0" fontId="9" fillId="0" borderId="1" xfId="0" applyFont="1" applyBorder="1" applyAlignment="1">
      <alignment horizontal="center" wrapText="1"/>
    </xf>
    <xf numFmtId="0" fontId="9" fillId="0" borderId="1" xfId="0" applyFont="1" applyBorder="1" applyAlignment="1">
      <alignment wrapText="1"/>
    </xf>
    <xf numFmtId="0" fontId="0" fillId="0" borderId="0" xfId="0" applyAlignment="1">
      <alignment horizontal="right"/>
    </xf>
    <xf numFmtId="0" fontId="13" fillId="0" borderId="0" xfId="0" applyFont="1" applyAlignment="1">
      <alignment horizontal="left"/>
    </xf>
    <xf numFmtId="0" fontId="2" fillId="0" borderId="0" xfId="0" applyFont="1" applyAlignment="1">
      <alignment wrapText="1"/>
    </xf>
    <xf numFmtId="165" fontId="0" fillId="0" borderId="0" xfId="5" applyNumberFormat="1" applyFont="1" applyFill="1" applyAlignment="1"/>
    <xf numFmtId="0" fontId="0" fillId="0" borderId="0" xfId="0" quotePrefix="1" applyAlignment="1">
      <alignment horizontal="left"/>
    </xf>
    <xf numFmtId="165" fontId="9" fillId="0" borderId="0" xfId="5" applyNumberFormat="1" applyFont="1" applyFill="1" applyAlignment="1"/>
    <xf numFmtId="165" fontId="0" fillId="0" borderId="0" xfId="5" applyNumberFormat="1" applyFont="1" applyFill="1" applyBorder="1" applyAlignment="1"/>
    <xf numFmtId="3" fontId="0" fillId="0" borderId="0" xfId="0" applyNumberFormat="1"/>
    <xf numFmtId="3" fontId="9" fillId="0" borderId="0" xfId="5" applyNumberFormat="1" applyFont="1" applyFill="1" applyAlignment="1"/>
    <xf numFmtId="3" fontId="9" fillId="0" borderId="0" xfId="0" applyNumberFormat="1" applyFont="1"/>
    <xf numFmtId="0" fontId="1" fillId="0" borderId="4" xfId="0" applyFont="1" applyBorder="1" applyAlignment="1">
      <alignment horizontal="center" wrapText="1"/>
    </xf>
    <xf numFmtId="0" fontId="0" fillId="0" borderId="4" xfId="0" applyBorder="1" applyAlignment="1">
      <alignment horizontal="left"/>
    </xf>
    <xf numFmtId="166" fontId="22" fillId="0" borderId="0" xfId="5" applyNumberFormat="1" applyFont="1" applyFill="1" applyAlignment="1"/>
    <xf numFmtId="0" fontId="9" fillId="0" borderId="0" xfId="5" applyNumberFormat="1" applyFont="1" applyFill="1" applyAlignment="1"/>
    <xf numFmtId="2" fontId="9" fillId="0" borderId="0" xfId="5" applyNumberFormat="1" applyFont="1" applyFill="1" applyAlignment="1"/>
    <xf numFmtId="166" fontId="9" fillId="0" borderId="1" xfId="5" applyNumberFormat="1" applyFont="1" applyFill="1" applyBorder="1" applyAlignment="1"/>
    <xf numFmtId="0" fontId="12" fillId="0" borderId="4" xfId="0" applyFont="1" applyBorder="1" applyAlignment="1">
      <alignment horizontal="center" wrapText="1"/>
    </xf>
    <xf numFmtId="166" fontId="9" fillId="0" borderId="0" xfId="5" applyNumberFormat="1" applyFont="1" applyFill="1" applyAlignment="1"/>
    <xf numFmtId="0" fontId="6" fillId="2" borderId="0" xfId="0" applyFont="1" applyFill="1" applyAlignment="1">
      <alignment horizontal="left" vertical="center"/>
    </xf>
    <xf numFmtId="0" fontId="0" fillId="0" borderId="0" xfId="0"/>
    <xf numFmtId="0" fontId="4" fillId="0" borderId="1" xfId="0" applyFont="1" applyBorder="1" applyAlignment="1">
      <alignment horizontal="left"/>
    </xf>
    <xf numFmtId="0" fontId="2" fillId="0" borderId="0" xfId="0" applyFont="1" applyAlignment="1">
      <alignment horizontal="left" wrapText="1"/>
    </xf>
    <xf numFmtId="0" fontId="9" fillId="0" borderId="5" xfId="0" applyFont="1" applyBorder="1" applyAlignment="1">
      <alignment horizontal="center"/>
    </xf>
    <xf numFmtId="3" fontId="9" fillId="0" borderId="0" xfId="0" applyNumberFormat="1" applyFont="1" applyAlignment="1">
      <alignment horizontal="center"/>
    </xf>
    <xf numFmtId="0" fontId="4" fillId="0" borderId="1" xfId="0" applyFont="1" applyBorder="1" applyAlignment="1">
      <alignment horizontal="left" wrapText="1"/>
    </xf>
    <xf numFmtId="0" fontId="2" fillId="0" borderId="7" xfId="0" applyFont="1" applyBorder="1" applyAlignment="1">
      <alignment horizontal="left" vertical="top" wrapText="1"/>
    </xf>
    <xf numFmtId="0" fontId="24" fillId="0" borderId="0" xfId="0" applyFont="1" applyAlignment="1">
      <alignment horizontal="left" vertical="top" wrapText="1"/>
    </xf>
    <xf numFmtId="0" fontId="1" fillId="0" borderId="4" xfId="0" applyFont="1" applyBorder="1" applyAlignment="1">
      <alignment horizontal="center" vertical="center"/>
    </xf>
    <xf numFmtId="164" fontId="9" fillId="0" borderId="0" xfId="0" applyNumberFormat="1" applyFont="1" applyAlignment="1">
      <alignment horizontal="center"/>
    </xf>
    <xf numFmtId="0" fontId="1" fillId="0" borderId="4" xfId="0" applyFont="1" applyBorder="1" applyAlignment="1">
      <alignment horizontal="center" wrapText="1"/>
    </xf>
    <xf numFmtId="0" fontId="9" fillId="0" borderId="0" xfId="0" applyFont="1" applyAlignment="1">
      <alignment horizontal="center"/>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applyAlignment="1">
      <alignment horizontal="center" vertical="center" wrapText="1"/>
    </xf>
    <xf numFmtId="164" fontId="12" fillId="0" borderId="3" xfId="0" applyNumberFormat="1" applyFont="1" applyBorder="1" applyAlignment="1">
      <alignment horizontal="center"/>
    </xf>
    <xf numFmtId="0" fontId="1" fillId="0" borderId="6" xfId="0" applyFont="1" applyBorder="1" applyAlignment="1">
      <alignment horizontal="center"/>
    </xf>
    <xf numFmtId="0" fontId="12" fillId="0" borderId="6" xfId="0" applyFont="1" applyBorder="1" applyAlignment="1">
      <alignment horizontal="center"/>
    </xf>
    <xf numFmtId="0" fontId="12" fillId="0" borderId="3" xfId="0" applyFont="1" applyBorder="1" applyAlignment="1">
      <alignment horizontal="center" vertical="center" wrapText="1"/>
    </xf>
    <xf numFmtId="164" fontId="12" fillId="0" borderId="6" xfId="0" applyNumberFormat="1" applyFont="1" applyBorder="1" applyAlignment="1">
      <alignment horizontal="center"/>
    </xf>
    <xf numFmtId="164" fontId="9" fillId="0" borderId="5" xfId="0" applyNumberFormat="1" applyFont="1" applyBorder="1" applyAlignment="1">
      <alignment horizontal="center"/>
    </xf>
  </cellXfs>
  <cellStyles count="6">
    <cellStyle name="column field" xfId="1" xr:uid="{4FE7B9F7-E683-4BE3-9E66-8950EC126419}"/>
    <cellStyle name="Comma" xfId="5" builtinId="3"/>
    <cellStyle name="Hyperlink" xfId="3" builtinId="8"/>
    <cellStyle name="Normal" xfId="0" builtinId="0"/>
    <cellStyle name="Normal 28 2 2" xfId="2" xr:uid="{3DBDC467-2C7A-422B-91CE-1421A7889C3E}"/>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D68B3D4B-8AB6-4DE0-B488-40BF724DF7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2962275</xdr:colOff>
      <xdr:row>19</xdr:row>
      <xdr:rowOff>19050</xdr:rowOff>
    </xdr:from>
    <xdr:to>
      <xdr:col>0</xdr:col>
      <xdr:colOff>3800475</xdr:colOff>
      <xdr:row>19</xdr:row>
      <xdr:rowOff>182880</xdr:rowOff>
    </xdr:to>
    <xdr:pic>
      <xdr:nvPicPr>
        <xdr:cNvPr id="3" name="Picture 1">
          <a:extLst>
            <a:ext uri="{FF2B5EF4-FFF2-40B4-BE49-F238E27FC236}">
              <a16:creationId xmlns:a16="http://schemas.microsoft.com/office/drawing/2014/main" id="{5594982F-882E-477A-A64E-9CA301A6DB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62275" y="34480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census/guide-census-data/census-dictionary/2021" TargetMode="External"/><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7FB65-B456-48A2-AF7D-163B3625033B}">
  <dimension ref="A5:M20"/>
  <sheetViews>
    <sheetView showGridLines="0" tabSelected="1" workbookViewId="0">
      <selection activeCell="A54" sqref="A54"/>
    </sheetView>
  </sheetViews>
  <sheetFormatPr defaultRowHeight="15" x14ac:dyDescent="0.25"/>
  <cols>
    <col min="1" max="1" width="109.85546875" customWidth="1"/>
  </cols>
  <sheetData>
    <row r="5" spans="1:13" ht="18.75" x14ac:dyDescent="0.25">
      <c r="A5" s="8" t="s">
        <v>8</v>
      </c>
      <c r="M5" s="24"/>
    </row>
    <row r="6" spans="1:13" ht="18.75" x14ac:dyDescent="0.3">
      <c r="A6" s="12" t="s">
        <v>22</v>
      </c>
    </row>
    <row r="7" spans="1:13" x14ac:dyDescent="0.25">
      <c r="A7" t="s">
        <v>107</v>
      </c>
    </row>
    <row r="8" spans="1:13" ht="7.5" customHeight="1" x14ac:dyDescent="0.25"/>
    <row r="9" spans="1:13" ht="13.5" customHeight="1" x14ac:dyDescent="0.25">
      <c r="A9" s="17" t="str">
        <f>FC.1!A2</f>
        <v>Table FC.1: Count of dependent children in First Nations families, 2021</v>
      </c>
    </row>
    <row r="10" spans="1:13" ht="13.5" customHeight="1" x14ac:dyDescent="0.25">
      <c r="A10" s="17" t="str">
        <f>FC.2!A2</f>
        <v>Table FC.2: Number of hours spent doing unpaid domestic work among First Nations people, by whether provided unpaid child care, 2021</v>
      </c>
    </row>
    <row r="11" spans="1:13" ht="13.5" customHeight="1" x14ac:dyDescent="0.25">
      <c r="A11" s="17" t="str">
        <f>FC.3!A2</f>
        <v>Table FC.3: Psychological distress among First Nations people, by perceived social support, 2018–19</v>
      </c>
    </row>
    <row r="12" spans="1:13" x14ac:dyDescent="0.25">
      <c r="A12" s="17" t="str">
        <f>FC.4!A2</f>
        <v>Table FC.4: Perceived social support among First Nations people, by presence of mental health conditions, 2018–19</v>
      </c>
    </row>
    <row r="13" spans="1:13" x14ac:dyDescent="0.25">
      <c r="A13" s="17" t="str">
        <f>FC.5!A2</f>
        <v>Table FC.5: Social and emotional wellbeing among First Nations people, by feelings of acceptance, 2018–19</v>
      </c>
    </row>
    <row r="14" spans="1:13" x14ac:dyDescent="0.25">
      <c r="A14" s="17" t="str">
        <f>FC.6!A2</f>
        <v>Table FC.6: Social and emotional wellbeing among First Nations people, by removal from natural family, 2018–19</v>
      </c>
    </row>
    <row r="15" spans="1:13" x14ac:dyDescent="0.25">
      <c r="A15" s="17" t="str">
        <f>FC.7!A2</f>
        <v>Table FC.7: Presence of mental health conditions among First Nations people, by removal from natural family, 2018–19</v>
      </c>
    </row>
    <row r="16" spans="1:13" x14ac:dyDescent="0.25">
      <c r="A16" s="17" t="str">
        <f>FC.8!A2</f>
        <v>Table FC.8: Social and emotional wellbeing among First Nations people, by physical harm, 2018–19</v>
      </c>
    </row>
    <row r="17" spans="1:1" x14ac:dyDescent="0.25">
      <c r="A17" s="17" t="str">
        <f>FC.9!A2</f>
        <v>Table FC.9: Presence of mental health conditions among First Nations people, by physical harm, 2018–19</v>
      </c>
    </row>
    <row r="20" spans="1:1" x14ac:dyDescent="0.25">
      <c r="A20" s="25" t="s">
        <v>23</v>
      </c>
    </row>
  </sheetData>
  <hyperlinks>
    <hyperlink ref="A20" r:id="rId1" display="http://www.aihw.gov.au/copyright/" xr:uid="{F3FC7A56-3804-4891-900D-BD748A25CC1B}"/>
    <hyperlink ref="A13" location="FC.5!A2" display="FC.5!A2" xr:uid="{BCA4885D-BC52-41B6-BE74-0AF407C88B35}"/>
    <hyperlink ref="A14" location="FC.6!A2" display="FC.6!A2" xr:uid="{5EE67AAB-C07B-48E4-ACEE-7341E457DDF2}"/>
    <hyperlink ref="A15" location="FC.7!A2" display="FC.7!A2" xr:uid="{1832C395-D5E6-4E6C-9633-FB50F6C7E8E6}"/>
    <hyperlink ref="A16" location="FC.8!A2" display="FC.8!A2" xr:uid="{88CADFB7-E05A-45D7-B963-EE14A7E76955}"/>
    <hyperlink ref="A17" location="FC.9!A2" display="FC.9!A2" xr:uid="{B7409353-846B-41A5-BB70-48D92B946172}"/>
    <hyperlink ref="A12" location="FC.4!A2" display="FC.4!A2" xr:uid="{2B15E003-A369-4FB0-A789-E8DCD29BDDA3}"/>
    <hyperlink ref="A11" location="FC.3!A2" display="FC.3!A2" xr:uid="{0897C019-5244-4B17-8FD0-D408AE455AB9}"/>
    <hyperlink ref="A9" location="FC.1!A1" display="FC.1!A1" xr:uid="{93BA13D2-7153-40C3-BE9F-DB64BF8AA4B0}"/>
    <hyperlink ref="A10" location="FC.2!A1" display="FC.2!A1" xr:uid="{78FB1F63-35AB-45B3-BA69-1C93B07E2125}"/>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DFD02-69C0-4E3A-8EAE-62E33150DD32}">
  <dimension ref="A1:I41"/>
  <sheetViews>
    <sheetView showGridLines="0" zoomScaleNormal="100" workbookViewId="0">
      <selection activeCell="A58" sqref="A58"/>
    </sheetView>
  </sheetViews>
  <sheetFormatPr defaultRowHeight="15" x14ac:dyDescent="0.25"/>
  <cols>
    <col min="1" max="1" width="31.140625" customWidth="1"/>
    <col min="2" max="2" width="2.28515625" customWidth="1"/>
    <col min="3" max="4" width="12.7109375" customWidth="1"/>
    <col min="5" max="5" width="12.7109375" style="10" customWidth="1"/>
    <col min="6" max="6" width="2.5703125" customWidth="1"/>
    <col min="7" max="8" width="11.42578125" customWidth="1"/>
    <col min="9" max="9" width="11.42578125" style="10" customWidth="1"/>
  </cols>
  <sheetData>
    <row r="1" spans="1:9" ht="18.75" x14ac:dyDescent="0.25">
      <c r="A1" s="8" t="s">
        <v>8</v>
      </c>
      <c r="B1" s="8"/>
      <c r="C1" s="7"/>
      <c r="D1" s="7"/>
      <c r="E1" s="58"/>
      <c r="F1" s="7"/>
      <c r="G1" s="7"/>
      <c r="H1" s="7"/>
      <c r="I1" s="58"/>
    </row>
    <row r="2" spans="1:9" ht="18" customHeight="1" thickBot="1" x14ac:dyDescent="0.3">
      <c r="A2" s="5" t="s">
        <v>101</v>
      </c>
      <c r="B2" s="5"/>
      <c r="C2" s="4"/>
      <c r="D2" s="4"/>
      <c r="E2" s="59"/>
      <c r="F2" s="4"/>
      <c r="G2" s="4"/>
      <c r="H2" s="3"/>
      <c r="I2" s="60"/>
    </row>
    <row r="3" spans="1:9" ht="30.75" customHeight="1" x14ac:dyDescent="0.25">
      <c r="C3" s="105" t="s">
        <v>49</v>
      </c>
      <c r="D3" s="105"/>
      <c r="E3" s="105"/>
      <c r="F3" s="16"/>
      <c r="G3" s="105" t="s">
        <v>48</v>
      </c>
      <c r="H3" s="105"/>
      <c r="I3" s="105"/>
    </row>
    <row r="4" spans="1:9" ht="17.25" x14ac:dyDescent="0.25">
      <c r="A4" s="33"/>
      <c r="C4" s="34" t="s">
        <v>30</v>
      </c>
      <c r="D4" s="34" t="s">
        <v>31</v>
      </c>
      <c r="E4" s="55" t="s">
        <v>42</v>
      </c>
      <c r="F4" s="53"/>
      <c r="G4" s="54" t="s">
        <v>30</v>
      </c>
      <c r="H4" s="34" t="s">
        <v>31</v>
      </c>
      <c r="I4" s="55" t="s">
        <v>42</v>
      </c>
    </row>
    <row r="5" spans="1:9" x14ac:dyDescent="0.25">
      <c r="A5" s="16" t="s">
        <v>7</v>
      </c>
      <c r="B5" s="16"/>
      <c r="C5" s="106" t="s">
        <v>39</v>
      </c>
      <c r="D5" s="106"/>
      <c r="E5" s="106"/>
      <c r="F5" s="106"/>
      <c r="G5" s="106"/>
      <c r="H5" s="106"/>
      <c r="I5" s="106"/>
    </row>
    <row r="6" spans="1:9" x14ac:dyDescent="0.25">
      <c r="A6" s="14" t="s">
        <v>33</v>
      </c>
      <c r="B6" s="14"/>
      <c r="C6" s="9">
        <v>25</v>
      </c>
      <c r="D6">
        <v>293.89999999999998</v>
      </c>
      <c r="E6" s="10">
        <v>318.60000000000002</v>
      </c>
      <c r="F6" s="10"/>
      <c r="G6" s="9">
        <v>13.6</v>
      </c>
      <c r="H6" s="9">
        <v>304.39999999999998</v>
      </c>
      <c r="I6" s="11">
        <v>318.3</v>
      </c>
    </row>
    <row r="7" spans="1:9" x14ac:dyDescent="0.25">
      <c r="A7" s="14" t="s">
        <v>34</v>
      </c>
      <c r="B7" s="14"/>
      <c r="C7">
        <v>33.9</v>
      </c>
      <c r="D7">
        <v>111.9</v>
      </c>
      <c r="E7" s="10">
        <v>145.6</v>
      </c>
      <c r="F7" s="10"/>
      <c r="G7" s="9">
        <v>14.1</v>
      </c>
      <c r="H7" s="9">
        <v>131.80000000000001</v>
      </c>
      <c r="I7" s="11">
        <v>145.69999999999999</v>
      </c>
    </row>
    <row r="8" spans="1:9" s="10" customFormat="1" ht="17.25" x14ac:dyDescent="0.25">
      <c r="A8" s="10" t="s">
        <v>47</v>
      </c>
      <c r="C8" s="10">
        <v>58.7</v>
      </c>
      <c r="D8" s="10">
        <v>405.7</v>
      </c>
      <c r="E8" s="10">
        <v>464.4</v>
      </c>
      <c r="G8" s="11">
        <v>27.7</v>
      </c>
      <c r="H8" s="11">
        <v>436.5</v>
      </c>
      <c r="I8" s="11">
        <v>464.2</v>
      </c>
    </row>
    <row r="9" spans="1:9" x14ac:dyDescent="0.25">
      <c r="C9" s="106" t="s">
        <v>87</v>
      </c>
      <c r="D9" s="106"/>
      <c r="E9" s="106"/>
      <c r="F9" s="106"/>
      <c r="G9" s="106"/>
      <c r="H9" s="106"/>
      <c r="I9" s="106"/>
    </row>
    <row r="10" spans="1:9" x14ac:dyDescent="0.25">
      <c r="A10" s="14" t="s">
        <v>33</v>
      </c>
      <c r="B10" s="14"/>
      <c r="C10" s="9">
        <v>42.58943781942078</v>
      </c>
      <c r="D10" s="9">
        <v>72.442691644071971</v>
      </c>
      <c r="E10" s="11">
        <v>68.604651162790702</v>
      </c>
      <c r="F10" s="11"/>
      <c r="G10" s="9">
        <v>49.097472924187727</v>
      </c>
      <c r="H10" s="9">
        <v>69.73654066437571</v>
      </c>
      <c r="I10" s="11">
        <v>68.569582076691077</v>
      </c>
    </row>
    <row r="11" spans="1:9" x14ac:dyDescent="0.25">
      <c r="A11" s="14" t="s">
        <v>34</v>
      </c>
      <c r="B11" s="14"/>
      <c r="C11" s="9">
        <v>57.751277683134575</v>
      </c>
      <c r="D11" s="9">
        <v>27.581957111165888</v>
      </c>
      <c r="E11" s="11">
        <v>31.352282515073217</v>
      </c>
      <c r="F11" s="11"/>
      <c r="G11" s="9">
        <v>50.902527075812273</v>
      </c>
      <c r="H11" s="9">
        <v>30.194730813287517</v>
      </c>
      <c r="I11" s="11">
        <v>31.387333046100817</v>
      </c>
    </row>
    <row r="12" spans="1:9" s="10" customFormat="1" ht="17.25" x14ac:dyDescent="0.25">
      <c r="A12" s="56" t="s">
        <v>47</v>
      </c>
      <c r="C12" s="36">
        <v>100</v>
      </c>
      <c r="D12" s="36">
        <v>100</v>
      </c>
      <c r="E12" s="36">
        <v>100</v>
      </c>
      <c r="F12" s="36"/>
      <c r="G12" s="36">
        <v>100</v>
      </c>
      <c r="H12" s="36">
        <v>100</v>
      </c>
      <c r="I12" s="36">
        <v>100</v>
      </c>
    </row>
    <row r="13" spans="1:9" ht="17.25" x14ac:dyDescent="0.25">
      <c r="A13" s="16" t="s">
        <v>43</v>
      </c>
      <c r="B13" s="16"/>
      <c r="C13" s="106" t="s">
        <v>39</v>
      </c>
      <c r="D13" s="106"/>
      <c r="E13" s="106"/>
      <c r="F13" s="106"/>
      <c r="G13" s="106"/>
      <c r="H13" s="106"/>
      <c r="I13" s="106"/>
    </row>
    <row r="14" spans="1:9" x14ac:dyDescent="0.25">
      <c r="A14" s="14" t="s">
        <v>6</v>
      </c>
      <c r="B14" s="14"/>
      <c r="C14">
        <v>24.1</v>
      </c>
      <c r="D14">
        <v>221.6</v>
      </c>
      <c r="E14" s="10">
        <v>245.6</v>
      </c>
      <c r="F14" s="10"/>
      <c r="G14">
        <v>9.1</v>
      </c>
      <c r="H14">
        <v>235.9</v>
      </c>
      <c r="I14" s="10">
        <v>245.4</v>
      </c>
    </row>
    <row r="15" spans="1:9" x14ac:dyDescent="0.25">
      <c r="A15" s="14" t="s">
        <v>5</v>
      </c>
      <c r="B15" s="14"/>
      <c r="C15">
        <v>25.1</v>
      </c>
      <c r="D15">
        <v>102.2</v>
      </c>
      <c r="E15" s="10">
        <v>127.4</v>
      </c>
      <c r="F15" s="10"/>
      <c r="G15">
        <v>12.1</v>
      </c>
      <c r="H15">
        <v>115.4</v>
      </c>
      <c r="I15" s="10">
        <v>126.9</v>
      </c>
    </row>
    <row r="16" spans="1:9" s="10" customFormat="1" ht="17.25" x14ac:dyDescent="0.25">
      <c r="A16" s="10" t="s">
        <v>47</v>
      </c>
      <c r="B16" s="57"/>
      <c r="C16" s="10">
        <v>49.7</v>
      </c>
      <c r="D16" s="10">
        <v>323.2</v>
      </c>
      <c r="E16" s="10">
        <v>372.9</v>
      </c>
      <c r="G16" s="10">
        <v>21.3</v>
      </c>
      <c r="H16" s="10">
        <v>351.6</v>
      </c>
      <c r="I16" s="10">
        <v>372.8</v>
      </c>
    </row>
    <row r="17" spans="1:9" x14ac:dyDescent="0.25">
      <c r="A17" s="14"/>
      <c r="B17" s="14"/>
      <c r="C17" s="106" t="s">
        <v>87</v>
      </c>
      <c r="D17" s="106"/>
      <c r="E17" s="106"/>
      <c r="F17" s="106"/>
      <c r="G17" s="106"/>
      <c r="H17" s="106"/>
      <c r="I17" s="106"/>
    </row>
    <row r="18" spans="1:9" x14ac:dyDescent="0.25">
      <c r="A18" s="14" t="s">
        <v>6</v>
      </c>
      <c r="B18" s="14"/>
      <c r="C18" s="9">
        <v>48.490945674044269</v>
      </c>
      <c r="D18" s="9">
        <v>68.564356435643575</v>
      </c>
      <c r="E18" s="11">
        <v>65.862161437382682</v>
      </c>
      <c r="F18" s="11"/>
      <c r="G18" s="9">
        <v>42.723004694835673</v>
      </c>
      <c r="H18" s="9">
        <v>67.093287827076225</v>
      </c>
      <c r="I18" s="11">
        <v>65.826180257510728</v>
      </c>
    </row>
    <row r="19" spans="1:9" x14ac:dyDescent="0.25">
      <c r="A19" s="14" t="s">
        <v>5</v>
      </c>
      <c r="B19" s="14"/>
      <c r="C19" s="9">
        <v>50.503018108651908</v>
      </c>
      <c r="D19" s="9">
        <v>31.621287128712872</v>
      </c>
      <c r="E19" s="11">
        <v>34.164655403593457</v>
      </c>
      <c r="F19" s="11"/>
      <c r="G19" s="9">
        <v>56.8075117370892</v>
      </c>
      <c r="H19" s="9">
        <v>32.821387940841866</v>
      </c>
      <c r="I19" s="11">
        <v>34.039699570815451</v>
      </c>
    </row>
    <row r="20" spans="1:9" s="10" customFormat="1" ht="17.25" x14ac:dyDescent="0.25">
      <c r="A20" s="56" t="s">
        <v>47</v>
      </c>
      <c r="B20" s="57"/>
      <c r="C20" s="36">
        <v>100</v>
      </c>
      <c r="D20" s="36">
        <v>100</v>
      </c>
      <c r="E20" s="36">
        <v>100</v>
      </c>
      <c r="F20" s="11"/>
      <c r="G20" s="36">
        <v>100</v>
      </c>
      <c r="H20" s="36">
        <v>100</v>
      </c>
      <c r="I20" s="36">
        <v>100</v>
      </c>
    </row>
    <row r="21" spans="1:9" ht="17.25" x14ac:dyDescent="0.25">
      <c r="A21" s="16" t="s">
        <v>44</v>
      </c>
      <c r="B21" s="16"/>
      <c r="C21" s="106" t="s">
        <v>39</v>
      </c>
      <c r="D21" s="106"/>
      <c r="E21" s="106"/>
      <c r="F21" s="106"/>
      <c r="G21" s="106"/>
      <c r="H21" s="106"/>
      <c r="I21" s="106"/>
    </row>
    <row r="22" spans="1:9" x14ac:dyDescent="0.25">
      <c r="A22" s="14" t="s">
        <v>4</v>
      </c>
      <c r="B22" s="14"/>
      <c r="C22">
        <v>22.8</v>
      </c>
      <c r="D22">
        <v>203.6</v>
      </c>
      <c r="E22" s="10">
        <v>226.9</v>
      </c>
      <c r="F22" s="10"/>
      <c r="G22">
        <v>9.4</v>
      </c>
      <c r="H22">
        <v>217.1</v>
      </c>
      <c r="I22" s="10">
        <v>226.8</v>
      </c>
    </row>
    <row r="23" spans="1:9" x14ac:dyDescent="0.25">
      <c r="A23" s="14" t="s">
        <v>3</v>
      </c>
      <c r="B23" s="14"/>
      <c r="C23">
        <v>20.5</v>
      </c>
      <c r="D23" s="9">
        <v>96</v>
      </c>
      <c r="E23" s="10">
        <v>116.3</v>
      </c>
      <c r="F23" s="10"/>
      <c r="G23" s="9">
        <v>9</v>
      </c>
      <c r="H23" s="9">
        <v>107.1</v>
      </c>
      <c r="I23" s="10">
        <v>116.1</v>
      </c>
    </row>
    <row r="24" spans="1:9" x14ac:dyDescent="0.25">
      <c r="A24" s="14" t="s">
        <v>2</v>
      </c>
      <c r="B24" s="14"/>
      <c r="C24">
        <v>5.7</v>
      </c>
      <c r="D24">
        <v>28.7</v>
      </c>
      <c r="E24" s="10">
        <v>34.5</v>
      </c>
      <c r="F24" s="10"/>
      <c r="G24" s="26" t="s">
        <v>62</v>
      </c>
      <c r="H24" s="9">
        <v>31</v>
      </c>
      <c r="I24" s="10">
        <v>34.4</v>
      </c>
    </row>
    <row r="25" spans="1:9" s="10" customFormat="1" ht="17.25" x14ac:dyDescent="0.25">
      <c r="A25" s="10" t="s">
        <v>47</v>
      </c>
      <c r="B25" s="57"/>
      <c r="C25" s="10">
        <v>48.8</v>
      </c>
      <c r="D25" s="10">
        <v>328.8</v>
      </c>
      <c r="E25" s="10">
        <v>377.3</v>
      </c>
      <c r="G25" s="10">
        <v>21.8</v>
      </c>
      <c r="H25" s="10">
        <v>355.3</v>
      </c>
      <c r="I25" s="10">
        <v>376.9</v>
      </c>
    </row>
    <row r="26" spans="1:9" x14ac:dyDescent="0.25">
      <c r="A26" s="14"/>
      <c r="B26" s="14"/>
      <c r="C26" s="106" t="s">
        <v>87</v>
      </c>
      <c r="D26" s="106"/>
      <c r="E26" s="106"/>
      <c r="F26" s="106"/>
      <c r="G26" s="106"/>
      <c r="H26" s="106"/>
      <c r="I26" s="106"/>
    </row>
    <row r="27" spans="1:9" x14ac:dyDescent="0.25">
      <c r="A27" s="14" t="s">
        <v>4</v>
      </c>
      <c r="B27" s="14"/>
      <c r="C27" s="9">
        <v>46.721311475409841</v>
      </c>
      <c r="D27" s="9">
        <v>61.922141119221408</v>
      </c>
      <c r="E27" s="11">
        <v>60.137821362311158</v>
      </c>
      <c r="F27" s="11"/>
      <c r="G27" s="9">
        <v>43.119266055045877</v>
      </c>
      <c r="H27" s="9">
        <v>61.103292991837876</v>
      </c>
      <c r="I27" s="11">
        <v>60.175112762005845</v>
      </c>
    </row>
    <row r="28" spans="1:9" x14ac:dyDescent="0.25">
      <c r="A28" s="14" t="s">
        <v>3</v>
      </c>
      <c r="B28" s="14"/>
      <c r="C28" s="9">
        <v>42.008196721311478</v>
      </c>
      <c r="D28" s="9">
        <v>29.197080291970799</v>
      </c>
      <c r="E28" s="11">
        <v>30.824277763053271</v>
      </c>
      <c r="F28" s="11"/>
      <c r="G28" s="9">
        <v>41.284403669724767</v>
      </c>
      <c r="H28" s="9">
        <v>30.143540669856456</v>
      </c>
      <c r="I28" s="11">
        <v>30.803926771026795</v>
      </c>
    </row>
    <row r="29" spans="1:9" x14ac:dyDescent="0.25">
      <c r="A29" s="14" t="s">
        <v>2</v>
      </c>
      <c r="B29" s="14"/>
      <c r="C29" s="9">
        <v>11.68032786885246</v>
      </c>
      <c r="D29" s="9">
        <v>8.7287104622871041</v>
      </c>
      <c r="E29" s="11">
        <v>9.1439173071826119</v>
      </c>
      <c r="F29" s="11"/>
      <c r="G29" s="26" t="s">
        <v>65</v>
      </c>
      <c r="H29" s="9">
        <v>8.7250211089220375</v>
      </c>
      <c r="I29" s="11">
        <v>9.1270894136375702</v>
      </c>
    </row>
    <row r="30" spans="1:9" s="10" customFormat="1" ht="18" thickBot="1" x14ac:dyDescent="0.3">
      <c r="A30" s="46" t="s">
        <v>47</v>
      </c>
      <c r="B30" s="75"/>
      <c r="C30" s="39">
        <v>100</v>
      </c>
      <c r="D30" s="39">
        <v>100</v>
      </c>
      <c r="E30" s="39">
        <v>100</v>
      </c>
      <c r="F30" s="39"/>
      <c r="G30" s="39">
        <v>100</v>
      </c>
      <c r="H30" s="39">
        <v>100</v>
      </c>
      <c r="I30" s="39">
        <v>100</v>
      </c>
    </row>
    <row r="31" spans="1:9" s="10" customFormat="1" x14ac:dyDescent="0.25">
      <c r="A31" s="23" t="s">
        <v>60</v>
      </c>
      <c r="B31" s="57"/>
      <c r="C31" s="11"/>
      <c r="D31" s="11"/>
      <c r="E31" s="11"/>
      <c r="F31" s="11"/>
      <c r="G31" s="11"/>
      <c r="H31" s="11"/>
      <c r="I31" s="11"/>
    </row>
    <row r="32" spans="1:9" x14ac:dyDescent="0.25">
      <c r="A32" s="1" t="s">
        <v>32</v>
      </c>
    </row>
    <row r="33" spans="1:9" x14ac:dyDescent="0.25">
      <c r="A33" s="1" t="s">
        <v>45</v>
      </c>
      <c r="B33" s="1"/>
      <c r="C33" s="1"/>
      <c r="D33" s="1"/>
      <c r="E33" s="23"/>
      <c r="F33" s="1"/>
      <c r="G33" s="1"/>
      <c r="H33" s="1"/>
      <c r="I33" s="23"/>
    </row>
    <row r="35" spans="1:9" x14ac:dyDescent="0.25">
      <c r="A35" s="1" t="s">
        <v>14</v>
      </c>
    </row>
    <row r="36" spans="1:9" ht="51.75" customHeight="1" x14ac:dyDescent="0.25">
      <c r="A36" s="97" t="s">
        <v>82</v>
      </c>
      <c r="B36" s="97"/>
      <c r="C36" s="97"/>
      <c r="D36" s="97"/>
      <c r="E36" s="97"/>
      <c r="F36" s="97"/>
      <c r="G36" s="97"/>
      <c r="H36" s="97"/>
    </row>
    <row r="37" spans="1:9" x14ac:dyDescent="0.25">
      <c r="A37" s="1" t="s">
        <v>15</v>
      </c>
    </row>
    <row r="38" spans="1:9" ht="28.5" customHeight="1" x14ac:dyDescent="0.25">
      <c r="A38" s="97" t="s">
        <v>29</v>
      </c>
      <c r="B38" s="97"/>
      <c r="C38" s="97"/>
      <c r="D38" s="97"/>
      <c r="E38" s="97"/>
      <c r="F38" s="97"/>
      <c r="G38" s="97"/>
      <c r="H38" s="97"/>
      <c r="I38" s="97"/>
    </row>
    <row r="39" spans="1:9" ht="31.5" customHeight="1" x14ac:dyDescent="0.25">
      <c r="A39" s="97" t="s">
        <v>57</v>
      </c>
      <c r="B39" s="97"/>
      <c r="C39" s="97"/>
      <c r="D39" s="97"/>
      <c r="E39" s="97"/>
      <c r="F39" s="97"/>
      <c r="G39" s="97"/>
      <c r="H39" s="97"/>
      <c r="I39" s="97"/>
    </row>
    <row r="40" spans="1:9" x14ac:dyDescent="0.25">
      <c r="A40" s="1"/>
    </row>
    <row r="41" spans="1:9" x14ac:dyDescent="0.25">
      <c r="A41" s="1" t="s">
        <v>16</v>
      </c>
    </row>
  </sheetData>
  <mergeCells count="11">
    <mergeCell ref="C3:E3"/>
    <mergeCell ref="G3:I3"/>
    <mergeCell ref="C13:I13"/>
    <mergeCell ref="A38:I38"/>
    <mergeCell ref="A39:I39"/>
    <mergeCell ref="C21:I21"/>
    <mergeCell ref="C5:I5"/>
    <mergeCell ref="C17:I17"/>
    <mergeCell ref="C26:I26"/>
    <mergeCell ref="C9:I9"/>
    <mergeCell ref="A36:H36"/>
  </mergeCells>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1834-5A31-423D-B0E7-123E36ABC523}">
  <dimension ref="A1:Y26"/>
  <sheetViews>
    <sheetView showGridLines="0" workbookViewId="0">
      <selection activeCell="A53" sqref="A53"/>
    </sheetView>
  </sheetViews>
  <sheetFormatPr defaultRowHeight="15" x14ac:dyDescent="0.25"/>
  <cols>
    <col min="1" max="1" width="24.85546875" customWidth="1"/>
    <col min="2" max="2" width="1.42578125" customWidth="1"/>
    <col min="3" max="4" width="8.42578125" customWidth="1"/>
    <col min="5" max="5" width="8.42578125" style="10" customWidth="1"/>
    <col min="6" max="6" width="1.85546875" customWidth="1"/>
    <col min="7" max="8" width="8.5703125" customWidth="1"/>
    <col min="9" max="9" width="8.5703125" style="10" customWidth="1"/>
    <col min="10" max="10" width="2" customWidth="1"/>
    <col min="11" max="12" width="8.42578125" customWidth="1"/>
    <col min="13" max="13" width="8.42578125" style="10" customWidth="1"/>
    <col min="14" max="14" width="1.85546875" customWidth="1"/>
    <col min="15" max="16" width="8.7109375" customWidth="1"/>
    <col min="17" max="17" width="8.7109375" style="10" customWidth="1"/>
    <col min="18" max="18" width="2.7109375" customWidth="1"/>
    <col min="19" max="20" width="8.7109375" customWidth="1"/>
    <col min="21" max="21" width="8.7109375" style="10" customWidth="1"/>
    <col min="22" max="22" width="2.85546875" customWidth="1"/>
    <col min="23" max="24" width="8.28515625" customWidth="1"/>
    <col min="25" max="25" width="8.28515625" style="10" customWidth="1"/>
  </cols>
  <sheetData>
    <row r="1" spans="1:25" ht="18.75" x14ac:dyDescent="0.25">
      <c r="A1" s="8" t="s">
        <v>8</v>
      </c>
      <c r="B1" s="8"/>
      <c r="C1" s="7"/>
      <c r="D1" s="7"/>
      <c r="E1" s="58"/>
      <c r="F1" s="7"/>
      <c r="G1" s="8"/>
      <c r="H1" s="8"/>
      <c r="I1" s="64"/>
      <c r="J1" s="8"/>
      <c r="K1" s="8"/>
      <c r="L1" s="8"/>
      <c r="M1" s="64"/>
      <c r="N1" s="8"/>
      <c r="O1" s="8"/>
      <c r="P1" s="8"/>
      <c r="Q1" s="64"/>
      <c r="R1" s="8"/>
      <c r="S1" s="8"/>
      <c r="T1" s="8"/>
      <c r="U1" s="64"/>
      <c r="V1" s="8"/>
      <c r="W1" s="8"/>
    </row>
    <row r="2" spans="1:25" ht="16.5" customHeight="1" thickBot="1" x14ac:dyDescent="0.3">
      <c r="A2" s="5" t="s">
        <v>100</v>
      </c>
      <c r="B2" s="5"/>
      <c r="C2" s="5"/>
      <c r="D2" s="5"/>
      <c r="E2" s="63"/>
      <c r="F2" s="28"/>
      <c r="G2" s="37"/>
      <c r="H2" s="37"/>
      <c r="I2" s="46"/>
      <c r="J2" s="37"/>
      <c r="K2" s="37"/>
      <c r="L2" s="37"/>
      <c r="M2" s="46"/>
      <c r="N2" s="37"/>
      <c r="O2" s="37"/>
      <c r="P2" s="37"/>
      <c r="Q2" s="46"/>
      <c r="R2" s="37"/>
      <c r="S2" s="37"/>
      <c r="T2" s="37"/>
      <c r="U2" s="46"/>
      <c r="V2" s="37"/>
      <c r="W2" s="37"/>
      <c r="X2" s="37"/>
      <c r="Y2" s="46"/>
    </row>
    <row r="3" spans="1:25" ht="32.25" customHeight="1" x14ac:dyDescent="0.25">
      <c r="A3" s="31"/>
      <c r="C3" s="109" t="s">
        <v>53</v>
      </c>
      <c r="D3" s="109"/>
      <c r="E3" s="113"/>
      <c r="F3" s="109"/>
      <c r="G3" s="109"/>
      <c r="H3" s="109"/>
      <c r="I3" s="113"/>
      <c r="J3" s="109"/>
      <c r="K3" s="109"/>
      <c r="L3" s="109"/>
      <c r="M3" s="113"/>
      <c r="N3" s="73"/>
      <c r="O3" s="109" t="s">
        <v>54</v>
      </c>
      <c r="P3" s="109"/>
      <c r="Q3" s="109"/>
      <c r="R3" s="109"/>
      <c r="S3" s="109"/>
      <c r="T3" s="109"/>
      <c r="U3" s="109"/>
      <c r="V3" s="109"/>
      <c r="W3" s="109"/>
      <c r="X3" s="109"/>
      <c r="Y3" s="109"/>
    </row>
    <row r="4" spans="1:25" ht="17.25" x14ac:dyDescent="0.25">
      <c r="A4" s="31"/>
      <c r="C4" s="111" t="s">
        <v>30</v>
      </c>
      <c r="D4" s="111"/>
      <c r="E4" s="112"/>
      <c r="F4" s="2"/>
      <c r="G4" s="111" t="s">
        <v>31</v>
      </c>
      <c r="H4" s="111"/>
      <c r="I4" s="112"/>
      <c r="J4" s="2"/>
      <c r="K4" s="114" t="s">
        <v>42</v>
      </c>
      <c r="L4" s="114"/>
      <c r="M4" s="114"/>
      <c r="N4" s="16"/>
      <c r="O4" s="108" t="s">
        <v>30</v>
      </c>
      <c r="P4" s="108"/>
      <c r="Q4" s="108"/>
      <c r="R4" s="2"/>
      <c r="S4" s="108" t="s">
        <v>31</v>
      </c>
      <c r="T4" s="108"/>
      <c r="U4" s="108"/>
      <c r="V4" s="2"/>
      <c r="W4" s="110" t="s">
        <v>42</v>
      </c>
      <c r="X4" s="110"/>
      <c r="Y4" s="110"/>
    </row>
    <row r="5" spans="1:25" x14ac:dyDescent="0.25">
      <c r="A5" s="47"/>
      <c r="C5" s="34" t="s">
        <v>52</v>
      </c>
      <c r="D5" s="34" t="s">
        <v>51</v>
      </c>
      <c r="E5" s="35" t="s">
        <v>50</v>
      </c>
      <c r="F5" s="34"/>
      <c r="G5" s="34" t="s">
        <v>52</v>
      </c>
      <c r="H5" s="34" t="s">
        <v>51</v>
      </c>
      <c r="I5" s="35" t="s">
        <v>50</v>
      </c>
      <c r="J5" s="34"/>
      <c r="K5" s="34" t="s">
        <v>52</v>
      </c>
      <c r="L5" s="34" t="s">
        <v>51</v>
      </c>
      <c r="M5" s="35" t="s">
        <v>50</v>
      </c>
      <c r="N5" s="16"/>
      <c r="O5" s="34" t="s">
        <v>52</v>
      </c>
      <c r="P5" s="34" t="s">
        <v>51</v>
      </c>
      <c r="Q5" s="35" t="s">
        <v>50</v>
      </c>
      <c r="R5" s="35"/>
      <c r="S5" s="34" t="s">
        <v>52</v>
      </c>
      <c r="T5" s="34" t="s">
        <v>51</v>
      </c>
      <c r="U5" s="35" t="s">
        <v>50</v>
      </c>
      <c r="V5" s="35"/>
      <c r="W5" s="34" t="s">
        <v>52</v>
      </c>
      <c r="X5" s="34" t="s">
        <v>51</v>
      </c>
      <c r="Y5" s="35" t="s">
        <v>50</v>
      </c>
    </row>
    <row r="6" spans="1:25" ht="30" x14ac:dyDescent="0.25">
      <c r="A6" s="41" t="s">
        <v>46</v>
      </c>
      <c r="B6" s="49"/>
      <c r="C6" s="98" t="s">
        <v>39</v>
      </c>
      <c r="D6" s="98"/>
      <c r="E6" s="98"/>
      <c r="F6" s="98"/>
      <c r="G6" s="98"/>
      <c r="H6" s="98"/>
      <c r="I6" s="98"/>
      <c r="J6" s="98"/>
      <c r="K6" s="98"/>
      <c r="L6" s="98"/>
      <c r="M6" s="98"/>
      <c r="O6" s="115" t="s">
        <v>39</v>
      </c>
      <c r="P6" s="115"/>
      <c r="Q6" s="115"/>
      <c r="R6" s="115"/>
      <c r="S6" s="115"/>
      <c r="T6" s="115"/>
      <c r="U6" s="115"/>
      <c r="V6" s="115"/>
      <c r="W6" s="115"/>
      <c r="X6" s="115"/>
      <c r="Y6" s="115"/>
    </row>
    <row r="7" spans="1:25" x14ac:dyDescent="0.25">
      <c r="A7" s="21" t="s">
        <v>37</v>
      </c>
      <c r="B7" s="30"/>
      <c r="C7" s="9">
        <v>18</v>
      </c>
      <c r="D7" s="9">
        <v>19.600000000000001</v>
      </c>
      <c r="E7" s="11">
        <v>37.4</v>
      </c>
      <c r="F7" s="9"/>
      <c r="G7">
        <v>49.3</v>
      </c>
      <c r="H7">
        <v>84.7</v>
      </c>
      <c r="I7" s="11">
        <v>134</v>
      </c>
      <c r="J7" s="9"/>
      <c r="K7">
        <v>67</v>
      </c>
      <c r="L7">
        <v>104.4</v>
      </c>
      <c r="M7" s="11">
        <v>171.4</v>
      </c>
      <c r="N7" s="9"/>
      <c r="O7">
        <v>5.0999999999999996</v>
      </c>
      <c r="P7">
        <v>9.9</v>
      </c>
      <c r="Q7" s="11">
        <v>15.2</v>
      </c>
      <c r="R7" s="9"/>
      <c r="S7">
        <v>61.9</v>
      </c>
      <c r="T7">
        <v>93.9</v>
      </c>
      <c r="U7" s="11">
        <v>155.6</v>
      </c>
      <c r="V7" s="9"/>
      <c r="W7">
        <v>67</v>
      </c>
      <c r="X7">
        <v>104.2</v>
      </c>
      <c r="Y7" s="11">
        <v>171.1</v>
      </c>
    </row>
    <row r="8" spans="1:25" x14ac:dyDescent="0.25">
      <c r="A8" s="21" t="s">
        <v>38</v>
      </c>
      <c r="B8" s="30"/>
      <c r="C8" s="9">
        <v>12.9</v>
      </c>
      <c r="D8" s="9">
        <v>8.6999999999999993</v>
      </c>
      <c r="E8" s="11">
        <v>21.3</v>
      </c>
      <c r="F8" s="9"/>
      <c r="G8">
        <v>147.1</v>
      </c>
      <c r="H8">
        <v>133.19999999999999</v>
      </c>
      <c r="I8" s="11">
        <v>280.2</v>
      </c>
      <c r="J8" s="9"/>
      <c r="K8">
        <v>159.9</v>
      </c>
      <c r="L8">
        <v>142</v>
      </c>
      <c r="M8" s="11">
        <v>301.60000000000002</v>
      </c>
      <c r="N8" s="9"/>
      <c r="O8">
        <v>8.8000000000000007</v>
      </c>
      <c r="P8">
        <v>5.0999999999999996</v>
      </c>
      <c r="Q8" s="11">
        <v>13.6</v>
      </c>
      <c r="R8" s="9"/>
      <c r="S8">
        <v>150.5</v>
      </c>
      <c r="T8">
        <v>137.4</v>
      </c>
      <c r="U8" s="11">
        <v>287.60000000000002</v>
      </c>
      <c r="V8" s="9"/>
      <c r="W8">
        <v>159.1</v>
      </c>
      <c r="X8">
        <v>142.1</v>
      </c>
      <c r="Y8" s="11">
        <v>301.2</v>
      </c>
    </row>
    <row r="9" spans="1:25" s="10" customFormat="1" x14ac:dyDescent="0.25">
      <c r="A9" s="42" t="s">
        <v>1</v>
      </c>
      <c r="B9" s="32"/>
      <c r="C9" s="11">
        <v>30.5</v>
      </c>
      <c r="D9" s="11">
        <v>28.6</v>
      </c>
      <c r="E9" s="11">
        <v>59.2</v>
      </c>
      <c r="F9" s="11"/>
      <c r="G9" s="10">
        <v>196.3</v>
      </c>
      <c r="H9" s="10">
        <v>217.7</v>
      </c>
      <c r="I9" s="11">
        <v>414</v>
      </c>
      <c r="J9" s="11"/>
      <c r="K9" s="10">
        <v>226.7</v>
      </c>
      <c r="L9" s="10">
        <v>246.4</v>
      </c>
      <c r="M9" s="11">
        <v>472.9</v>
      </c>
      <c r="N9" s="11"/>
      <c r="O9" s="10">
        <v>14.1</v>
      </c>
      <c r="P9" s="10">
        <v>15.2</v>
      </c>
      <c r="Q9" s="11">
        <v>29.1</v>
      </c>
      <c r="R9" s="11"/>
      <c r="S9" s="10">
        <v>212.1</v>
      </c>
      <c r="T9" s="10">
        <v>231.1</v>
      </c>
      <c r="U9" s="11">
        <v>443.4</v>
      </c>
      <c r="V9" s="11"/>
      <c r="W9" s="10">
        <v>226.5</v>
      </c>
      <c r="X9" s="10">
        <v>246.4</v>
      </c>
      <c r="Y9" s="11">
        <v>472.9</v>
      </c>
    </row>
    <row r="10" spans="1:25" x14ac:dyDescent="0.25">
      <c r="A10" s="31"/>
      <c r="C10" s="106" t="s">
        <v>87</v>
      </c>
      <c r="D10" s="106"/>
      <c r="E10" s="106"/>
      <c r="F10" s="106"/>
      <c r="G10" s="106"/>
      <c r="H10" s="106"/>
      <c r="I10" s="106"/>
      <c r="J10" s="106"/>
      <c r="K10" s="106"/>
      <c r="L10" s="106"/>
      <c r="M10" s="106"/>
      <c r="O10" s="106" t="s">
        <v>87</v>
      </c>
      <c r="P10" s="106"/>
      <c r="Q10" s="106"/>
      <c r="R10" s="106"/>
      <c r="S10" s="106"/>
      <c r="T10" s="106"/>
      <c r="U10" s="106"/>
      <c r="V10" s="106"/>
      <c r="W10" s="106"/>
      <c r="X10" s="106"/>
      <c r="Y10" s="106"/>
    </row>
    <row r="11" spans="1:25" x14ac:dyDescent="0.25">
      <c r="A11" s="21" t="s">
        <v>37</v>
      </c>
      <c r="B11" s="30"/>
      <c r="C11" s="9">
        <v>59.016393442622949</v>
      </c>
      <c r="D11" s="9">
        <v>68.531468531468533</v>
      </c>
      <c r="E11" s="11">
        <v>63.17567567567567</v>
      </c>
      <c r="F11" s="9"/>
      <c r="G11" s="9">
        <v>25.114620478858885</v>
      </c>
      <c r="H11" s="9">
        <v>38.906752411575567</v>
      </c>
      <c r="I11" s="11">
        <v>32.367149758454104</v>
      </c>
      <c r="J11" s="9"/>
      <c r="K11" s="11">
        <v>29.55447728275254</v>
      </c>
      <c r="L11" s="11">
        <v>42.370129870129873</v>
      </c>
      <c r="M11" s="11">
        <v>36.244449143582159</v>
      </c>
      <c r="O11" s="9">
        <v>36.170212765957444</v>
      </c>
      <c r="P11" s="9">
        <v>65.131578947368425</v>
      </c>
      <c r="Q11" s="11">
        <v>52.233676975945009</v>
      </c>
      <c r="R11" s="9"/>
      <c r="S11" s="9">
        <v>29.184347006129187</v>
      </c>
      <c r="T11" s="9">
        <v>40.631761142362613</v>
      </c>
      <c r="U11" s="11">
        <v>35.092467298150652</v>
      </c>
      <c r="V11" s="9"/>
      <c r="W11" s="9">
        <v>29.580573951434879</v>
      </c>
      <c r="X11" s="9">
        <v>42.288961038961034</v>
      </c>
      <c r="Y11" s="11">
        <v>36.181010784521042</v>
      </c>
    </row>
    <row r="12" spans="1:25" x14ac:dyDescent="0.25">
      <c r="A12" s="21" t="s">
        <v>38</v>
      </c>
      <c r="B12" s="30"/>
      <c r="C12" s="9">
        <v>42.295081967213115</v>
      </c>
      <c r="D12" s="9">
        <v>30.419580419580416</v>
      </c>
      <c r="E12" s="11">
        <v>35.979729729729733</v>
      </c>
      <c r="F12" s="9"/>
      <c r="G12" s="9">
        <v>74.936321956189502</v>
      </c>
      <c r="H12" s="9">
        <v>61.18511713367019</v>
      </c>
      <c r="I12" s="11">
        <v>67.681159420289845</v>
      </c>
      <c r="J12" s="9"/>
      <c r="K12" s="11">
        <v>70.533745037494484</v>
      </c>
      <c r="L12" s="11">
        <v>57.629870129870127</v>
      </c>
      <c r="M12" s="11">
        <v>63.776696976104894</v>
      </c>
      <c r="O12" s="9">
        <v>62.411347517730498</v>
      </c>
      <c r="P12" s="9">
        <v>33.55263157894737</v>
      </c>
      <c r="Q12" s="11">
        <v>46.735395189003434</v>
      </c>
      <c r="R12" s="9"/>
      <c r="S12" s="9">
        <v>70.957095709570964</v>
      </c>
      <c r="T12" s="9">
        <v>59.454781479878847</v>
      </c>
      <c r="U12" s="11">
        <v>64.862426702751478</v>
      </c>
      <c r="V12" s="9"/>
      <c r="W12" s="9">
        <v>70.24282560706402</v>
      </c>
      <c r="X12" s="9">
        <v>57.67045454545454</v>
      </c>
      <c r="Y12" s="11">
        <v>63.692112497356732</v>
      </c>
    </row>
    <row r="13" spans="1:25" s="10" customFormat="1" ht="15.75" thickBot="1" x14ac:dyDescent="0.3">
      <c r="A13" s="45" t="s">
        <v>1</v>
      </c>
      <c r="B13" s="62"/>
      <c r="C13" s="39">
        <v>100</v>
      </c>
      <c r="D13" s="39">
        <v>100</v>
      </c>
      <c r="E13" s="39">
        <v>100</v>
      </c>
      <c r="F13" s="39"/>
      <c r="G13" s="39">
        <v>100</v>
      </c>
      <c r="H13" s="39">
        <v>100</v>
      </c>
      <c r="I13" s="39">
        <v>100</v>
      </c>
      <c r="J13" s="39"/>
      <c r="K13" s="39">
        <v>100</v>
      </c>
      <c r="L13" s="39">
        <v>100</v>
      </c>
      <c r="M13" s="39">
        <v>100</v>
      </c>
      <c r="N13" s="46"/>
      <c r="O13" s="39">
        <v>100</v>
      </c>
      <c r="P13" s="39">
        <v>100</v>
      </c>
      <c r="Q13" s="39">
        <v>100</v>
      </c>
      <c r="R13" s="39"/>
      <c r="S13" s="39">
        <v>100</v>
      </c>
      <c r="T13" s="39">
        <v>100</v>
      </c>
      <c r="U13" s="39">
        <v>100</v>
      </c>
      <c r="V13" s="39"/>
      <c r="W13" s="39">
        <v>100</v>
      </c>
      <c r="X13" s="39">
        <v>100</v>
      </c>
      <c r="Y13" s="39">
        <v>100</v>
      </c>
    </row>
    <row r="14" spans="1:25" x14ac:dyDescent="0.25">
      <c r="A14" s="1" t="s">
        <v>32</v>
      </c>
    </row>
    <row r="15" spans="1:25" x14ac:dyDescent="0.25">
      <c r="A15" s="1"/>
    </row>
    <row r="16" spans="1:25" x14ac:dyDescent="0.25">
      <c r="A16" s="1" t="s">
        <v>14</v>
      </c>
    </row>
    <row r="17" spans="1:15" ht="51.75" customHeight="1" x14ac:dyDescent="0.25">
      <c r="A17" s="97" t="s">
        <v>82</v>
      </c>
      <c r="B17" s="97"/>
      <c r="C17" s="97"/>
      <c r="D17" s="97"/>
      <c r="E17" s="97"/>
      <c r="F17" s="97"/>
      <c r="G17" s="97"/>
      <c r="H17" s="97"/>
      <c r="I17" s="97"/>
      <c r="J17" s="97"/>
      <c r="K17" s="97"/>
      <c r="L17" s="97"/>
      <c r="M17" s="97"/>
      <c r="N17" s="97"/>
      <c r="O17" s="97"/>
    </row>
    <row r="18" spans="1:15" x14ac:dyDescent="0.25">
      <c r="A18" s="1" t="s">
        <v>15</v>
      </c>
    </row>
    <row r="19" spans="1:15" x14ac:dyDescent="0.25">
      <c r="A19" s="1" t="s">
        <v>29</v>
      </c>
    </row>
    <row r="20" spans="1:15" x14ac:dyDescent="0.25">
      <c r="A20" s="1"/>
    </row>
    <row r="21" spans="1:15" x14ac:dyDescent="0.25">
      <c r="A21" s="1" t="s">
        <v>16</v>
      </c>
    </row>
    <row r="22" spans="1:15" x14ac:dyDescent="0.25">
      <c r="F22" s="10"/>
    </row>
    <row r="24" spans="1:15" x14ac:dyDescent="0.25">
      <c r="C24" s="20"/>
    </row>
    <row r="26" spans="1:15" x14ac:dyDescent="0.25">
      <c r="C26" s="20"/>
    </row>
  </sheetData>
  <mergeCells count="13">
    <mergeCell ref="A17:O17"/>
    <mergeCell ref="O3:Y3"/>
    <mergeCell ref="O4:Q4"/>
    <mergeCell ref="S4:U4"/>
    <mergeCell ref="W4:Y4"/>
    <mergeCell ref="C10:M10"/>
    <mergeCell ref="C4:E4"/>
    <mergeCell ref="G4:I4"/>
    <mergeCell ref="C3:M3"/>
    <mergeCell ref="K4:M4"/>
    <mergeCell ref="C6:M6"/>
    <mergeCell ref="O6:Y6"/>
    <mergeCell ref="O10:Y10"/>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6D716-0EB5-4662-93F8-5DA0B63D2944}">
  <dimension ref="A1:I27"/>
  <sheetViews>
    <sheetView showGridLines="0" zoomScaleNormal="100" workbookViewId="0">
      <selection activeCell="A46" sqref="A46"/>
    </sheetView>
  </sheetViews>
  <sheetFormatPr defaultRowHeight="15" x14ac:dyDescent="0.25"/>
  <cols>
    <col min="1" max="1" width="124.42578125" customWidth="1"/>
  </cols>
  <sheetData>
    <row r="1" spans="1:9" ht="18.75" x14ac:dyDescent="0.25">
      <c r="A1" s="8" t="s">
        <v>8</v>
      </c>
    </row>
    <row r="2" spans="1:9" ht="12" customHeight="1" x14ac:dyDescent="0.25"/>
    <row r="3" spans="1:9" ht="18.75" x14ac:dyDescent="0.3">
      <c r="A3" s="12" t="s">
        <v>9</v>
      </c>
    </row>
    <row r="4" spans="1:9" ht="9.75" customHeight="1" x14ac:dyDescent="0.3">
      <c r="A4" s="12"/>
    </row>
    <row r="5" spans="1:9" ht="18.75" x14ac:dyDescent="0.3">
      <c r="A5" s="12" t="s">
        <v>70</v>
      </c>
    </row>
    <row r="6" spans="1:9" ht="15.75" x14ac:dyDescent="0.25">
      <c r="A6" s="15" t="s">
        <v>72</v>
      </c>
    </row>
    <row r="7" spans="1:9" ht="315" x14ac:dyDescent="0.25">
      <c r="A7" s="14" t="s">
        <v>74</v>
      </c>
    </row>
    <row r="8" spans="1:9" x14ac:dyDescent="0.25">
      <c r="A8" s="14"/>
    </row>
    <row r="9" spans="1:9" ht="15.75" x14ac:dyDescent="0.25">
      <c r="A9" s="15" t="s">
        <v>91</v>
      </c>
    </row>
    <row r="10" spans="1:9" ht="195" x14ac:dyDescent="0.25">
      <c r="A10" s="14" t="s">
        <v>92</v>
      </c>
    </row>
    <row r="11" spans="1:9" x14ac:dyDescent="0.25">
      <c r="A11" s="14"/>
    </row>
    <row r="12" spans="1:9" x14ac:dyDescent="0.25">
      <c r="A12" s="16" t="s">
        <v>12</v>
      </c>
    </row>
    <row r="13" spans="1:9" x14ac:dyDescent="0.25">
      <c r="A13" s="17" t="s">
        <v>75</v>
      </c>
    </row>
    <row r="14" spans="1:9" ht="18.75" x14ac:dyDescent="0.3">
      <c r="A14" s="12"/>
    </row>
    <row r="15" spans="1:9" ht="14.25" customHeight="1" x14ac:dyDescent="0.3">
      <c r="A15" s="12" t="s">
        <v>71</v>
      </c>
      <c r="B15" s="78"/>
      <c r="C15" s="78"/>
      <c r="D15" s="78"/>
      <c r="E15" s="78"/>
      <c r="F15" s="78"/>
      <c r="G15" s="78"/>
      <c r="H15" s="78"/>
      <c r="I15" s="78"/>
    </row>
    <row r="16" spans="1:9" ht="11.25" customHeight="1" x14ac:dyDescent="0.3">
      <c r="A16" s="12"/>
    </row>
    <row r="17" spans="1:1" ht="15.75" x14ac:dyDescent="0.25">
      <c r="A17" s="15" t="s">
        <v>24</v>
      </c>
    </row>
    <row r="18" spans="1:1" ht="105" x14ac:dyDescent="0.25">
      <c r="A18" s="14" t="s">
        <v>10</v>
      </c>
    </row>
    <row r="20" spans="1:1" ht="15.75" x14ac:dyDescent="0.25">
      <c r="A20" s="15" t="s">
        <v>25</v>
      </c>
    </row>
    <row r="21" spans="1:1" ht="105" x14ac:dyDescent="0.25">
      <c r="A21" s="14" t="s">
        <v>11</v>
      </c>
    </row>
    <row r="23" spans="1:1" ht="15.75" x14ac:dyDescent="0.25">
      <c r="A23" s="13" t="s">
        <v>26</v>
      </c>
    </row>
    <row r="24" spans="1:1" ht="180" x14ac:dyDescent="0.25">
      <c r="A24" s="14" t="s">
        <v>58</v>
      </c>
    </row>
    <row r="26" spans="1:1" x14ac:dyDescent="0.25">
      <c r="A26" s="16" t="s">
        <v>12</v>
      </c>
    </row>
    <row r="27" spans="1:1" x14ac:dyDescent="0.25">
      <c r="A27" s="17" t="s">
        <v>13</v>
      </c>
    </row>
  </sheetData>
  <hyperlinks>
    <hyperlink ref="A27" r:id="rId1" xr:uid="{D47DF5F0-63E1-4FE5-BBF4-243F810D5121}"/>
    <hyperlink ref="A13" r:id="rId2" display="https://www.abs.gov.au/census/guide-census-data/census-dictionary/2021" xr:uid="{EC1A667E-72DE-40A5-9A0B-6AF1045B4ED9}"/>
  </hyperlinks>
  <pageMargins left="0.7" right="0.7" top="0.75" bottom="0.75" header="0.3" footer="0.3"/>
  <pageSetup paperSize="8"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DF828-5FED-4A8A-9CCE-04FB1840D3EC}">
  <dimension ref="A1:Q37"/>
  <sheetViews>
    <sheetView showGridLines="0" workbookViewId="0">
      <selection activeCell="B55" sqref="B55"/>
    </sheetView>
  </sheetViews>
  <sheetFormatPr defaultRowHeight="15" x14ac:dyDescent="0.25"/>
  <cols>
    <col min="1" max="1" width="2.140625" customWidth="1"/>
    <col min="2" max="2" width="37.42578125" customWidth="1"/>
    <col min="3" max="3" width="1.85546875" customWidth="1"/>
    <col min="4" max="4" width="13.85546875" customWidth="1"/>
    <col min="6" max="6" width="5.140625" customWidth="1"/>
    <col min="7" max="7" width="21.140625" customWidth="1"/>
    <col min="8" max="9" width="9.140625" customWidth="1"/>
  </cols>
  <sheetData>
    <row r="1" spans="1:14" ht="18.75" x14ac:dyDescent="0.25">
      <c r="A1" s="94" t="s">
        <v>8</v>
      </c>
      <c r="B1" s="94"/>
      <c r="C1" s="94"/>
      <c r="D1" s="94"/>
      <c r="E1" s="94"/>
      <c r="F1" s="94"/>
      <c r="G1" s="94"/>
      <c r="H1" s="94"/>
      <c r="I1" s="94"/>
    </row>
    <row r="2" spans="1:14" ht="22.5" customHeight="1" thickBot="1" x14ac:dyDescent="0.3">
      <c r="A2" s="96" t="s">
        <v>112</v>
      </c>
      <c r="B2" s="96"/>
      <c r="C2" s="96"/>
      <c r="D2" s="96"/>
      <c r="E2" s="96"/>
      <c r="F2" s="96"/>
    </row>
    <row r="3" spans="1:14" ht="36.75" customHeight="1" x14ac:dyDescent="0.25">
      <c r="A3" s="87"/>
      <c r="B3" s="33"/>
      <c r="D3" s="61" t="s">
        <v>78</v>
      </c>
    </row>
    <row r="4" spans="1:14" ht="16.5" customHeight="1" x14ac:dyDescent="0.25">
      <c r="A4" s="43" t="s">
        <v>81</v>
      </c>
      <c r="B4" s="16"/>
      <c r="C4" s="16"/>
    </row>
    <row r="5" spans="1:14" ht="17.25" customHeight="1" x14ac:dyDescent="0.25">
      <c r="A5" s="10" t="s">
        <v>68</v>
      </c>
      <c r="B5" s="16"/>
      <c r="C5" s="16"/>
      <c r="D5" s="32" t="s">
        <v>66</v>
      </c>
    </row>
    <row r="6" spans="1:14" ht="17.25" customHeight="1" x14ac:dyDescent="0.25">
      <c r="B6" s="31" t="s">
        <v>93</v>
      </c>
      <c r="C6" s="30"/>
      <c r="D6" s="83">
        <v>16890</v>
      </c>
      <c r="F6" s="79"/>
      <c r="G6" s="79"/>
      <c r="H6" s="79"/>
      <c r="I6" s="79"/>
      <c r="K6" s="79"/>
      <c r="L6" s="79"/>
      <c r="M6" s="79"/>
      <c r="N6" s="79"/>
    </row>
    <row r="7" spans="1:14" ht="17.25" customHeight="1" x14ac:dyDescent="0.25">
      <c r="B7" s="80" t="s">
        <v>94</v>
      </c>
      <c r="C7" s="30"/>
      <c r="D7" s="83">
        <v>32515</v>
      </c>
      <c r="F7" s="79"/>
      <c r="G7" s="79"/>
      <c r="H7" s="79"/>
      <c r="I7" s="79"/>
      <c r="K7" s="79"/>
      <c r="L7" s="79"/>
      <c r="M7" s="79"/>
      <c r="N7" s="79"/>
    </row>
    <row r="8" spans="1:14" ht="17.25" customHeight="1" x14ac:dyDescent="0.25">
      <c r="B8" s="31" t="s">
        <v>95</v>
      </c>
      <c r="C8" s="29"/>
      <c r="D8" s="83">
        <v>52295</v>
      </c>
      <c r="F8" s="79"/>
      <c r="G8" s="79"/>
      <c r="H8" s="79"/>
      <c r="I8" s="79"/>
      <c r="K8" s="79"/>
      <c r="L8" s="79"/>
      <c r="M8" s="79"/>
      <c r="N8" s="79"/>
    </row>
    <row r="9" spans="1:14" ht="17.25" customHeight="1" x14ac:dyDescent="0.25">
      <c r="B9" s="31" t="s">
        <v>96</v>
      </c>
      <c r="D9" s="83">
        <v>9672</v>
      </c>
      <c r="F9" s="81"/>
      <c r="G9" s="81"/>
      <c r="H9" s="81"/>
      <c r="I9" s="81"/>
      <c r="K9" s="81"/>
      <c r="L9" s="81"/>
      <c r="M9" s="81"/>
      <c r="N9" s="81"/>
    </row>
    <row r="10" spans="1:14" ht="17.25" customHeight="1" x14ac:dyDescent="0.25">
      <c r="A10" s="10" t="s">
        <v>67</v>
      </c>
      <c r="D10" s="84"/>
      <c r="F10" s="81"/>
      <c r="G10" s="81"/>
      <c r="H10" s="81"/>
      <c r="I10" s="81"/>
      <c r="K10" s="81"/>
      <c r="L10" s="81"/>
      <c r="M10" s="81"/>
      <c r="N10" s="81"/>
    </row>
    <row r="11" spans="1:14" ht="17.25" customHeight="1" x14ac:dyDescent="0.25">
      <c r="A11" s="31"/>
      <c r="B11" s="31" t="s">
        <v>93</v>
      </c>
      <c r="C11" s="30"/>
      <c r="D11" s="83">
        <v>21802</v>
      </c>
      <c r="F11" s="79"/>
      <c r="G11" s="79"/>
      <c r="H11" s="79"/>
      <c r="I11" s="79"/>
      <c r="K11" s="79"/>
      <c r="L11" s="79"/>
      <c r="M11" s="79"/>
      <c r="N11" s="79"/>
    </row>
    <row r="12" spans="1:14" ht="17.25" customHeight="1" x14ac:dyDescent="0.25">
      <c r="A12" s="80"/>
      <c r="B12" s="80" t="s">
        <v>94</v>
      </c>
      <c r="C12" s="30"/>
      <c r="D12" s="83">
        <v>32400</v>
      </c>
      <c r="F12" s="79"/>
      <c r="G12" s="79"/>
      <c r="H12" s="79"/>
      <c r="I12" s="79"/>
      <c r="K12" s="79"/>
      <c r="L12" s="79"/>
      <c r="M12" s="79"/>
      <c r="N12" s="79"/>
    </row>
    <row r="13" spans="1:14" ht="17.25" customHeight="1" x14ac:dyDescent="0.25">
      <c r="A13" s="31"/>
      <c r="B13" s="31" t="s">
        <v>95</v>
      </c>
      <c r="C13" s="29"/>
      <c r="D13" s="83">
        <v>35240</v>
      </c>
      <c r="F13" s="82"/>
      <c r="G13" s="82"/>
      <c r="H13" s="82"/>
      <c r="I13" s="82"/>
      <c r="K13" s="82"/>
      <c r="L13" s="82"/>
      <c r="M13" s="82"/>
      <c r="N13" s="82"/>
    </row>
    <row r="14" spans="1:14" ht="17.25" customHeight="1" x14ac:dyDescent="0.25">
      <c r="A14" s="31"/>
      <c r="B14" s="31" t="s">
        <v>96</v>
      </c>
      <c r="D14" s="83">
        <v>7251</v>
      </c>
      <c r="F14" s="79"/>
      <c r="G14" s="79"/>
      <c r="H14" s="79"/>
      <c r="I14" s="79"/>
      <c r="K14" s="79"/>
      <c r="L14" s="79"/>
      <c r="M14" s="79"/>
      <c r="N14" s="79"/>
    </row>
    <row r="15" spans="1:14" ht="17.25" customHeight="1" x14ac:dyDescent="0.25">
      <c r="A15" s="10" t="s">
        <v>1</v>
      </c>
      <c r="B15" s="10"/>
      <c r="C15" s="10"/>
      <c r="D15" s="85">
        <v>208066</v>
      </c>
      <c r="F15" s="82"/>
      <c r="G15" s="82"/>
      <c r="H15" s="82"/>
      <c r="I15" s="82"/>
      <c r="K15" s="82"/>
      <c r="L15" s="82"/>
      <c r="M15" s="82"/>
      <c r="N15" s="82"/>
    </row>
    <row r="16" spans="1:14" ht="17.25" customHeight="1" x14ac:dyDescent="0.25"/>
    <row r="17" spans="1:17" ht="17.25" customHeight="1" x14ac:dyDescent="0.25">
      <c r="A17" s="10" t="s">
        <v>68</v>
      </c>
      <c r="D17" s="32" t="s">
        <v>87</v>
      </c>
    </row>
    <row r="18" spans="1:17" ht="17.25" customHeight="1" x14ac:dyDescent="0.25">
      <c r="A18" s="31"/>
      <c r="B18" s="31" t="s">
        <v>93</v>
      </c>
      <c r="D18" s="9">
        <v>8.1</v>
      </c>
    </row>
    <row r="19" spans="1:17" ht="17.25" customHeight="1" x14ac:dyDescent="0.25">
      <c r="A19" s="80"/>
      <c r="B19" s="80" t="s">
        <v>94</v>
      </c>
      <c r="D19" s="9">
        <v>15.6</v>
      </c>
      <c r="N19" s="95"/>
      <c r="O19" s="95"/>
      <c r="P19" s="95"/>
      <c r="Q19" s="95"/>
    </row>
    <row r="20" spans="1:17" ht="17.25" customHeight="1" x14ac:dyDescent="0.25">
      <c r="A20" s="31"/>
      <c r="B20" s="31" t="s">
        <v>95</v>
      </c>
      <c r="D20" s="9">
        <v>25.1</v>
      </c>
      <c r="N20" s="95"/>
      <c r="O20" s="95"/>
      <c r="P20" s="95"/>
      <c r="Q20" s="95"/>
    </row>
    <row r="21" spans="1:17" ht="17.25" customHeight="1" x14ac:dyDescent="0.25">
      <c r="A21" s="31"/>
      <c r="B21" s="31" t="s">
        <v>96</v>
      </c>
      <c r="D21" s="9">
        <v>4.5999999999999996</v>
      </c>
      <c r="N21" s="95"/>
      <c r="O21" s="95"/>
      <c r="P21" s="95"/>
      <c r="Q21" s="95"/>
    </row>
    <row r="22" spans="1:17" ht="17.25" customHeight="1" x14ac:dyDescent="0.25">
      <c r="A22" s="10" t="s">
        <v>67</v>
      </c>
      <c r="D22" s="9"/>
      <c r="N22" s="95"/>
      <c r="O22" s="95"/>
      <c r="P22" s="95"/>
      <c r="Q22" s="95"/>
    </row>
    <row r="23" spans="1:17" ht="17.25" customHeight="1" x14ac:dyDescent="0.25">
      <c r="A23" s="31"/>
      <c r="B23" s="31" t="s">
        <v>93</v>
      </c>
      <c r="D23" s="9">
        <v>10.5</v>
      </c>
      <c r="N23" s="95"/>
      <c r="O23" s="95"/>
      <c r="P23" s="95"/>
      <c r="Q23" s="95"/>
    </row>
    <row r="24" spans="1:17" ht="17.25" customHeight="1" x14ac:dyDescent="0.25">
      <c r="A24" s="80"/>
      <c r="B24" s="80" t="s">
        <v>94</v>
      </c>
      <c r="D24" s="9">
        <v>15.6</v>
      </c>
      <c r="N24" s="95"/>
      <c r="O24" s="95"/>
      <c r="P24" s="95"/>
      <c r="Q24" s="95"/>
    </row>
    <row r="25" spans="1:17" ht="17.25" customHeight="1" x14ac:dyDescent="0.25">
      <c r="A25" s="31"/>
      <c r="B25" s="31" t="s">
        <v>95</v>
      </c>
      <c r="D25" s="9">
        <v>16.899999999999999</v>
      </c>
      <c r="N25" s="95"/>
      <c r="O25" s="95"/>
      <c r="P25" s="95"/>
      <c r="Q25" s="95"/>
    </row>
    <row r="26" spans="1:17" ht="17.25" customHeight="1" x14ac:dyDescent="0.25">
      <c r="A26" s="31"/>
      <c r="B26" s="31" t="s">
        <v>96</v>
      </c>
      <c r="D26" s="9">
        <v>3.5</v>
      </c>
      <c r="N26" s="95"/>
      <c r="O26" s="95"/>
      <c r="P26" s="95"/>
      <c r="Q26" s="95"/>
    </row>
    <row r="27" spans="1:17" ht="17.25" customHeight="1" thickBot="1" x14ac:dyDescent="0.3">
      <c r="A27" s="46" t="s">
        <v>1</v>
      </c>
      <c r="B27" s="46"/>
      <c r="C27" s="46"/>
      <c r="D27" s="39">
        <v>100</v>
      </c>
      <c r="N27" s="95"/>
      <c r="O27" s="95"/>
      <c r="P27" s="95"/>
      <c r="Q27" s="95"/>
    </row>
    <row r="28" spans="1:17" ht="42.75" customHeight="1" x14ac:dyDescent="0.25">
      <c r="A28" s="97" t="s">
        <v>79</v>
      </c>
      <c r="B28" s="97"/>
      <c r="C28" s="97"/>
      <c r="D28" s="97"/>
      <c r="E28" s="97"/>
      <c r="F28" s="97"/>
    </row>
    <row r="29" spans="1:17" ht="67.5" customHeight="1" x14ac:dyDescent="0.25">
      <c r="A29" s="97" t="s">
        <v>80</v>
      </c>
      <c r="B29" s="97"/>
      <c r="C29" s="97"/>
      <c r="D29" s="97"/>
      <c r="E29" s="97"/>
      <c r="F29" s="97"/>
    </row>
    <row r="30" spans="1:17" x14ac:dyDescent="0.25">
      <c r="A30" s="1"/>
      <c r="B30" s="1"/>
      <c r="C30" s="1"/>
      <c r="D30" s="1"/>
    </row>
    <row r="31" spans="1:17" x14ac:dyDescent="0.25">
      <c r="A31" s="1" t="s">
        <v>14</v>
      </c>
      <c r="B31" s="1"/>
      <c r="C31" s="1"/>
      <c r="D31" s="1"/>
    </row>
    <row r="32" spans="1:17" ht="38.25" customHeight="1" x14ac:dyDescent="0.25">
      <c r="A32" s="97" t="s">
        <v>73</v>
      </c>
      <c r="B32" s="97"/>
      <c r="C32" s="97"/>
      <c r="D32" s="97"/>
      <c r="E32" s="97"/>
      <c r="F32" s="97"/>
    </row>
    <row r="33" spans="1:6" x14ac:dyDescent="0.25">
      <c r="A33" s="1" t="s">
        <v>76</v>
      </c>
      <c r="B33" s="1"/>
      <c r="C33" s="1"/>
      <c r="D33" s="1"/>
    </row>
    <row r="34" spans="1:6" ht="25.5" customHeight="1" x14ac:dyDescent="0.25">
      <c r="A34" s="97" t="s">
        <v>77</v>
      </c>
      <c r="B34" s="97"/>
      <c r="C34" s="97"/>
      <c r="D34" s="97"/>
      <c r="E34" s="97"/>
      <c r="F34" s="97"/>
    </row>
    <row r="35" spans="1:6" x14ac:dyDescent="0.25">
      <c r="A35" s="1"/>
      <c r="B35" s="1"/>
      <c r="C35" s="1"/>
      <c r="D35" s="1"/>
    </row>
    <row r="36" spans="1:6" ht="30" customHeight="1" x14ac:dyDescent="0.25">
      <c r="A36" s="97" t="s">
        <v>69</v>
      </c>
      <c r="B36" s="97"/>
      <c r="C36" s="97"/>
      <c r="D36" s="97"/>
      <c r="E36" s="97"/>
      <c r="F36" s="97"/>
    </row>
    <row r="37" spans="1:6" x14ac:dyDescent="0.25">
      <c r="A37" s="1"/>
      <c r="B37" s="1"/>
      <c r="C37" s="1"/>
      <c r="D37" s="1"/>
    </row>
  </sheetData>
  <mergeCells count="16">
    <mergeCell ref="A36:F36"/>
    <mergeCell ref="A28:F28"/>
    <mergeCell ref="A29:F29"/>
    <mergeCell ref="A32:F32"/>
    <mergeCell ref="A34:F34"/>
    <mergeCell ref="A1:I1"/>
    <mergeCell ref="N19:Q19"/>
    <mergeCell ref="N25:Q25"/>
    <mergeCell ref="N26:Q26"/>
    <mergeCell ref="N27:Q27"/>
    <mergeCell ref="N20:Q20"/>
    <mergeCell ref="N21:Q21"/>
    <mergeCell ref="N22:Q22"/>
    <mergeCell ref="N23:Q23"/>
    <mergeCell ref="N24:Q24"/>
    <mergeCell ref="A2:F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52236-51E3-4F3C-AC0C-EB33CF950ED5}">
  <dimension ref="A1:P22"/>
  <sheetViews>
    <sheetView showGridLines="0" workbookViewId="0">
      <selection activeCell="A31" sqref="A31"/>
    </sheetView>
  </sheetViews>
  <sheetFormatPr defaultRowHeight="15" x14ac:dyDescent="0.25"/>
  <cols>
    <col min="1" max="1" width="28.7109375" customWidth="1"/>
    <col min="2" max="2" width="1.85546875" customWidth="1"/>
    <col min="3" max="3" width="11.7109375" customWidth="1"/>
    <col min="4" max="4" width="15.42578125" customWidth="1"/>
    <col min="5" max="5" width="15.5703125" customWidth="1"/>
    <col min="6" max="6" width="15" style="10" customWidth="1"/>
  </cols>
  <sheetData>
    <row r="1" spans="1:16" ht="18.75" x14ac:dyDescent="0.25">
      <c r="A1" s="94" t="s">
        <v>8</v>
      </c>
      <c r="B1" s="94"/>
      <c r="C1" s="94"/>
      <c r="D1" s="94"/>
      <c r="E1" s="94"/>
      <c r="F1" s="94"/>
      <c r="G1" s="94"/>
      <c r="H1" s="94"/>
    </row>
    <row r="2" spans="1:16" ht="34.5" customHeight="1" thickBot="1" x14ac:dyDescent="0.3">
      <c r="A2" s="100" t="s">
        <v>108</v>
      </c>
      <c r="B2" s="100"/>
      <c r="C2" s="100"/>
      <c r="D2" s="100"/>
      <c r="E2" s="100"/>
      <c r="F2" s="100"/>
    </row>
    <row r="3" spans="1:16" ht="46.5" customHeight="1" x14ac:dyDescent="0.25">
      <c r="A3" s="87"/>
      <c r="C3" s="86" t="s">
        <v>89</v>
      </c>
      <c r="D3" s="86" t="s">
        <v>99</v>
      </c>
      <c r="E3" s="86" t="s">
        <v>88</v>
      </c>
      <c r="F3" s="92" t="s">
        <v>36</v>
      </c>
    </row>
    <row r="4" spans="1:16" ht="33.75" customHeight="1" x14ac:dyDescent="0.25">
      <c r="A4" s="41" t="s">
        <v>90</v>
      </c>
      <c r="B4" s="16"/>
      <c r="C4" s="98" t="s">
        <v>66</v>
      </c>
      <c r="D4" s="98"/>
      <c r="E4" s="98"/>
      <c r="F4" s="98"/>
    </row>
    <row r="5" spans="1:16" ht="17.25" customHeight="1" x14ac:dyDescent="0.25">
      <c r="A5" t="s">
        <v>83</v>
      </c>
      <c r="B5" s="16"/>
      <c r="C5" s="79">
        <v>235377</v>
      </c>
      <c r="D5" s="79">
        <v>55894</v>
      </c>
      <c r="E5" s="79">
        <v>2050</v>
      </c>
      <c r="F5" s="81">
        <v>295562</v>
      </c>
    </row>
    <row r="6" spans="1:16" ht="17.25" customHeight="1" x14ac:dyDescent="0.25">
      <c r="A6" t="s">
        <v>84</v>
      </c>
      <c r="B6" s="30"/>
      <c r="C6" s="79">
        <v>68588</v>
      </c>
      <c r="D6" s="79">
        <v>47614</v>
      </c>
      <c r="E6" s="79">
        <v>3031</v>
      </c>
      <c r="F6" s="81">
        <v>119844</v>
      </c>
      <c r="G6" s="79"/>
      <c r="H6" s="79"/>
      <c r="J6" s="79"/>
      <c r="L6" s="79"/>
      <c r="N6" s="79"/>
      <c r="P6" s="79"/>
    </row>
    <row r="7" spans="1:16" ht="17.25" customHeight="1" x14ac:dyDescent="0.25">
      <c r="A7" t="s">
        <v>85</v>
      </c>
      <c r="B7" s="30"/>
      <c r="C7" s="79">
        <v>38343</v>
      </c>
      <c r="D7" s="79">
        <v>52004</v>
      </c>
      <c r="E7" s="79">
        <v>4761</v>
      </c>
      <c r="F7" s="81">
        <v>95701</v>
      </c>
      <c r="G7" s="79"/>
      <c r="H7" s="79"/>
      <c r="J7" s="79"/>
      <c r="L7" s="79"/>
      <c r="N7" s="79"/>
      <c r="P7" s="79"/>
    </row>
    <row r="8" spans="1:16" s="10" customFormat="1" ht="17.25" customHeight="1" x14ac:dyDescent="0.25">
      <c r="A8" s="42" t="s">
        <v>35</v>
      </c>
      <c r="B8" s="32"/>
      <c r="C8" s="81">
        <v>345298</v>
      </c>
      <c r="D8" s="81">
        <v>156703</v>
      </c>
      <c r="E8" s="81">
        <v>9925</v>
      </c>
      <c r="F8" s="81">
        <v>547177</v>
      </c>
      <c r="G8" s="81"/>
      <c r="H8" s="81"/>
      <c r="J8" s="81"/>
      <c r="L8" s="81"/>
      <c r="N8" s="81"/>
      <c r="P8" s="81"/>
    </row>
    <row r="9" spans="1:16" ht="17.25" customHeight="1" x14ac:dyDescent="0.25">
      <c r="A9" s="31"/>
      <c r="C9" s="99" t="s">
        <v>87</v>
      </c>
      <c r="D9" s="99"/>
      <c r="E9" s="99"/>
      <c r="F9" s="99"/>
      <c r="G9" s="81"/>
      <c r="H9" s="81"/>
      <c r="J9" s="81"/>
      <c r="K9" s="81"/>
      <c r="L9" s="81"/>
      <c r="M9" s="81"/>
      <c r="N9" s="81"/>
      <c r="O9" s="81"/>
      <c r="P9" s="81"/>
    </row>
    <row r="10" spans="1:16" ht="17.25" customHeight="1" x14ac:dyDescent="0.25">
      <c r="A10" t="s">
        <v>83</v>
      </c>
      <c r="C10" s="88">
        <v>68.2</v>
      </c>
      <c r="D10" s="88">
        <v>35.700000000000003</v>
      </c>
      <c r="E10" s="88">
        <v>20.7</v>
      </c>
      <c r="F10" s="93">
        <v>54</v>
      </c>
      <c r="G10" s="90"/>
      <c r="H10" s="81"/>
      <c r="J10" s="89"/>
      <c r="L10" s="89"/>
      <c r="N10" s="89"/>
      <c r="P10" s="89"/>
    </row>
    <row r="11" spans="1:16" ht="17.25" customHeight="1" x14ac:dyDescent="0.25">
      <c r="A11" t="s">
        <v>84</v>
      </c>
      <c r="B11" s="30"/>
      <c r="C11" s="88">
        <v>19.899999999999999</v>
      </c>
      <c r="D11" s="88">
        <v>30.4</v>
      </c>
      <c r="E11" s="88">
        <v>30.5</v>
      </c>
      <c r="F11" s="93">
        <v>21.9</v>
      </c>
      <c r="G11" s="79"/>
      <c r="H11" s="79"/>
      <c r="J11" s="89"/>
      <c r="L11" s="89"/>
      <c r="N11" s="89"/>
      <c r="P11" s="89"/>
    </row>
    <row r="12" spans="1:16" ht="17.25" customHeight="1" x14ac:dyDescent="0.25">
      <c r="A12" t="s">
        <v>85</v>
      </c>
      <c r="B12" s="30"/>
      <c r="C12" s="88">
        <v>11.1</v>
      </c>
      <c r="D12" s="88">
        <v>33.200000000000003</v>
      </c>
      <c r="E12" s="88">
        <v>48</v>
      </c>
      <c r="F12" s="93">
        <v>17.5</v>
      </c>
      <c r="G12" s="79"/>
      <c r="H12" s="79"/>
      <c r="J12" s="89"/>
      <c r="L12" s="89"/>
      <c r="N12" s="89"/>
      <c r="P12" s="89"/>
    </row>
    <row r="13" spans="1:16" ht="17.25" customHeight="1" thickBot="1" x14ac:dyDescent="0.3">
      <c r="A13" s="45" t="s">
        <v>35</v>
      </c>
      <c r="B13" s="38"/>
      <c r="C13" s="91">
        <v>100</v>
      </c>
      <c r="D13" s="91">
        <v>100</v>
      </c>
      <c r="E13" s="91">
        <v>100</v>
      </c>
      <c r="F13" s="91">
        <v>100</v>
      </c>
      <c r="G13" s="82"/>
      <c r="H13" s="82"/>
      <c r="J13" s="89"/>
      <c r="L13" s="89"/>
      <c r="N13" s="89"/>
      <c r="P13" s="89"/>
    </row>
    <row r="14" spans="1:16" ht="84" customHeight="1" x14ac:dyDescent="0.25">
      <c r="A14" s="101" t="s">
        <v>111</v>
      </c>
      <c r="B14" s="101"/>
      <c r="C14" s="101"/>
      <c r="D14" s="101"/>
      <c r="E14" s="101"/>
    </row>
    <row r="15" spans="1:16" ht="15.75" x14ac:dyDescent="0.25">
      <c r="A15" s="78" t="s">
        <v>86</v>
      </c>
      <c r="B15" s="78"/>
      <c r="C15" s="78"/>
      <c r="D15" s="78"/>
      <c r="E15" s="78"/>
    </row>
    <row r="16" spans="1:16" ht="80.25" customHeight="1" x14ac:dyDescent="0.25">
      <c r="A16" s="102" t="s">
        <v>110</v>
      </c>
      <c r="B16" s="102"/>
      <c r="C16" s="102"/>
      <c r="D16" s="102"/>
      <c r="E16" s="102"/>
    </row>
    <row r="17" spans="1:5" x14ac:dyDescent="0.25">
      <c r="A17" s="1"/>
      <c r="B17" s="1"/>
      <c r="C17" s="1"/>
    </row>
    <row r="18" spans="1:5" x14ac:dyDescent="0.25">
      <c r="A18" s="1" t="s">
        <v>14</v>
      </c>
      <c r="B18" s="1"/>
      <c r="C18" s="1"/>
    </row>
    <row r="19" spans="1:5" x14ac:dyDescent="0.25">
      <c r="A19" s="1" t="s">
        <v>97</v>
      </c>
      <c r="B19" s="1"/>
      <c r="C19" s="1"/>
    </row>
    <row r="20" spans="1:5" ht="32.25" customHeight="1" x14ac:dyDescent="0.25">
      <c r="A20" s="97" t="s">
        <v>98</v>
      </c>
      <c r="B20" s="97"/>
      <c r="C20" s="97"/>
      <c r="D20" s="97"/>
      <c r="E20" s="97"/>
    </row>
    <row r="21" spans="1:5" ht="30" customHeight="1" x14ac:dyDescent="0.25">
      <c r="A21" s="1" t="s">
        <v>69</v>
      </c>
      <c r="B21" s="1"/>
      <c r="C21" s="1"/>
      <c r="D21" s="1"/>
      <c r="E21" s="1"/>
    </row>
    <row r="22" spans="1:5" x14ac:dyDescent="0.25">
      <c r="A22" s="1"/>
      <c r="B22" s="1"/>
      <c r="C22" s="1"/>
    </row>
  </sheetData>
  <mergeCells count="7">
    <mergeCell ref="A20:E20"/>
    <mergeCell ref="C4:F4"/>
    <mergeCell ref="C9:F9"/>
    <mergeCell ref="A1:H1"/>
    <mergeCell ref="A2:F2"/>
    <mergeCell ref="A14:E14"/>
    <mergeCell ref="A16:E16"/>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BB9D-D6E9-422F-AEC1-49BC8026928B}">
  <dimension ref="A1:H22"/>
  <sheetViews>
    <sheetView showGridLines="0" workbookViewId="0">
      <selection activeCell="A44" sqref="A44"/>
    </sheetView>
  </sheetViews>
  <sheetFormatPr defaultRowHeight="15" x14ac:dyDescent="0.25"/>
  <cols>
    <col min="1" max="1" width="38.140625" style="31" customWidth="1"/>
    <col min="2" max="2" width="1.7109375" customWidth="1"/>
    <col min="3" max="5" width="10.5703125" customWidth="1"/>
    <col min="6" max="6" width="10.5703125" style="10" customWidth="1"/>
  </cols>
  <sheetData>
    <row r="1" spans="1:8" ht="18.75" x14ac:dyDescent="0.25">
      <c r="A1" s="27" t="s">
        <v>8</v>
      </c>
      <c r="B1" s="8"/>
      <c r="C1" s="7"/>
      <c r="D1" s="7"/>
      <c r="E1" s="7"/>
      <c r="F1" s="58"/>
      <c r="G1" s="27"/>
      <c r="H1" s="27"/>
    </row>
    <row r="2" spans="1:8" ht="32.25" customHeight="1" thickBot="1" x14ac:dyDescent="0.3">
      <c r="A2" s="100" t="s">
        <v>106</v>
      </c>
      <c r="B2" s="100"/>
      <c r="C2" s="100"/>
      <c r="D2" s="100"/>
      <c r="E2" s="100"/>
      <c r="F2" s="100"/>
      <c r="H2" s="20"/>
    </row>
    <row r="3" spans="1:8" ht="18.75" customHeight="1" x14ac:dyDescent="0.25">
      <c r="C3" s="103" t="s">
        <v>55</v>
      </c>
      <c r="D3" s="103"/>
      <c r="E3" s="103"/>
      <c r="F3" s="103"/>
    </row>
    <row r="4" spans="1:8" ht="30" x14ac:dyDescent="0.25">
      <c r="A4" s="47"/>
      <c r="C4" s="48" t="s">
        <v>4</v>
      </c>
      <c r="D4" s="48" t="s">
        <v>3</v>
      </c>
      <c r="E4" s="48" t="s">
        <v>2</v>
      </c>
      <c r="F4" s="50" t="s">
        <v>36</v>
      </c>
    </row>
    <row r="5" spans="1:8" x14ac:dyDescent="0.25">
      <c r="A5" s="43" t="s">
        <v>7</v>
      </c>
      <c r="B5" s="16"/>
      <c r="C5" s="98" t="s">
        <v>39</v>
      </c>
      <c r="D5" s="98"/>
      <c r="E5" s="98"/>
      <c r="F5" s="98"/>
    </row>
    <row r="6" spans="1:8" x14ac:dyDescent="0.25">
      <c r="A6" s="21" t="s">
        <v>33</v>
      </c>
      <c r="B6" s="30"/>
      <c r="C6" s="9">
        <v>176.1</v>
      </c>
      <c r="D6" s="9">
        <v>64.5</v>
      </c>
      <c r="E6" s="9">
        <v>15.5</v>
      </c>
      <c r="F6" s="11">
        <v>256.7</v>
      </c>
    </row>
    <row r="7" spans="1:8" x14ac:dyDescent="0.25">
      <c r="A7" s="21" t="s">
        <v>34</v>
      </c>
      <c r="B7" s="30"/>
      <c r="C7" s="9">
        <v>50.4</v>
      </c>
      <c r="D7" s="9">
        <v>51.3</v>
      </c>
      <c r="E7" s="9">
        <v>19.8</v>
      </c>
      <c r="F7" s="11">
        <v>121.6</v>
      </c>
    </row>
    <row r="8" spans="1:8" s="10" customFormat="1" ht="17.25" x14ac:dyDescent="0.25">
      <c r="A8" s="42" t="s">
        <v>35</v>
      </c>
      <c r="B8" s="32"/>
      <c r="C8" s="11">
        <v>227.2</v>
      </c>
      <c r="D8" s="11">
        <v>116.5</v>
      </c>
      <c r="E8" s="11">
        <v>35.1</v>
      </c>
      <c r="F8" s="11">
        <v>377.9</v>
      </c>
    </row>
    <row r="9" spans="1:8" x14ac:dyDescent="0.25">
      <c r="C9" s="104" t="s">
        <v>87</v>
      </c>
      <c r="D9" s="104"/>
      <c r="E9" s="104"/>
      <c r="F9" s="104"/>
    </row>
    <row r="10" spans="1:8" x14ac:dyDescent="0.25">
      <c r="A10" s="21" t="s">
        <v>33</v>
      </c>
      <c r="B10" s="30"/>
      <c r="C10" s="9">
        <v>77.508802816901408</v>
      </c>
      <c r="D10" s="9">
        <v>55.36480686695279</v>
      </c>
      <c r="E10" s="9">
        <v>44.159544159544154</v>
      </c>
      <c r="F10" s="11">
        <v>67.928023286583752</v>
      </c>
    </row>
    <row r="11" spans="1:8" x14ac:dyDescent="0.25">
      <c r="A11" s="21" t="s">
        <v>34</v>
      </c>
      <c r="B11" s="30"/>
      <c r="C11" s="9">
        <v>22.183098591549296</v>
      </c>
      <c r="D11" s="9">
        <v>44.034334763948493</v>
      </c>
      <c r="E11" s="9">
        <v>56.410256410256409</v>
      </c>
      <c r="F11" s="11">
        <v>32.177824821381321</v>
      </c>
    </row>
    <row r="12" spans="1:8" s="10" customFormat="1" ht="18" thickBot="1" x14ac:dyDescent="0.3">
      <c r="A12" s="45" t="s">
        <v>35</v>
      </c>
      <c r="B12" s="62"/>
      <c r="C12" s="39">
        <v>100</v>
      </c>
      <c r="D12" s="39">
        <v>100</v>
      </c>
      <c r="E12" s="39">
        <v>100</v>
      </c>
      <c r="F12" s="39">
        <v>100</v>
      </c>
    </row>
    <row r="13" spans="1:8" x14ac:dyDescent="0.25">
      <c r="A13" s="44" t="s">
        <v>0</v>
      </c>
      <c r="B13" s="1"/>
      <c r="C13" s="1"/>
      <c r="D13" s="1"/>
      <c r="E13" s="1"/>
      <c r="F13" s="23"/>
    </row>
    <row r="14" spans="1:8" x14ac:dyDescent="0.25">
      <c r="A14" s="44" t="s">
        <v>21</v>
      </c>
      <c r="B14" s="1"/>
    </row>
    <row r="16" spans="1:8" x14ac:dyDescent="0.25">
      <c r="A16" s="44" t="s">
        <v>14</v>
      </c>
      <c r="B16" s="1"/>
    </row>
    <row r="17" spans="1:8" ht="53.25" customHeight="1" x14ac:dyDescent="0.25">
      <c r="A17" s="97" t="s">
        <v>82</v>
      </c>
      <c r="B17" s="97"/>
      <c r="C17" s="97"/>
      <c r="D17" s="97"/>
      <c r="E17" s="97"/>
      <c r="F17" s="97"/>
      <c r="G17" s="97"/>
      <c r="H17" s="97"/>
    </row>
    <row r="18" spans="1:8" x14ac:dyDescent="0.25">
      <c r="A18" s="44" t="s">
        <v>15</v>
      </c>
      <c r="B18" s="1"/>
    </row>
    <row r="19" spans="1:8" ht="27.75" customHeight="1" x14ac:dyDescent="0.25">
      <c r="A19" s="97" t="s">
        <v>29</v>
      </c>
      <c r="B19" s="97"/>
      <c r="C19" s="97"/>
      <c r="D19" s="97"/>
      <c r="E19" s="97"/>
      <c r="F19" s="97"/>
    </row>
    <row r="20" spans="1:8" ht="28.5" customHeight="1" x14ac:dyDescent="0.25">
      <c r="A20" s="97" t="s">
        <v>109</v>
      </c>
      <c r="B20" s="97"/>
      <c r="C20" s="97"/>
      <c r="D20" s="97"/>
      <c r="E20" s="97"/>
      <c r="F20" s="97"/>
    </row>
    <row r="21" spans="1:8" x14ac:dyDescent="0.25">
      <c r="A21" s="44"/>
      <c r="B21" s="1"/>
    </row>
    <row r="22" spans="1:8" x14ac:dyDescent="0.25">
      <c r="A22" s="44" t="s">
        <v>16</v>
      </c>
      <c r="B22" s="1"/>
    </row>
  </sheetData>
  <mergeCells count="7">
    <mergeCell ref="C3:F3"/>
    <mergeCell ref="A2:F2"/>
    <mergeCell ref="A19:F19"/>
    <mergeCell ref="A20:F20"/>
    <mergeCell ref="C5:F5"/>
    <mergeCell ref="C9:F9"/>
    <mergeCell ref="A17:H17"/>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406E-D5A3-4D2C-B1D2-70B03B861E93}">
  <dimension ref="A1:H24"/>
  <sheetViews>
    <sheetView showGridLines="0" workbookViewId="0">
      <selection activeCell="A44" sqref="A44"/>
    </sheetView>
  </sheetViews>
  <sheetFormatPr defaultRowHeight="15" x14ac:dyDescent="0.25"/>
  <cols>
    <col min="1" max="1" width="38.140625" style="31" customWidth="1"/>
    <col min="2" max="2" width="1.85546875" customWidth="1"/>
    <col min="3" max="5" width="10.85546875" customWidth="1"/>
    <col min="8" max="8" width="10.85546875" customWidth="1"/>
  </cols>
  <sheetData>
    <row r="1" spans="1:8" ht="18.75" x14ac:dyDescent="0.25">
      <c r="A1" s="27" t="s">
        <v>8</v>
      </c>
      <c r="B1" s="8"/>
      <c r="C1" s="7"/>
      <c r="D1" s="7"/>
      <c r="E1" s="7"/>
      <c r="F1" s="27"/>
      <c r="G1" s="27"/>
      <c r="H1" s="27"/>
    </row>
    <row r="2" spans="1:8" ht="33.75" customHeight="1" thickBot="1" x14ac:dyDescent="0.3">
      <c r="A2" s="100" t="s">
        <v>105</v>
      </c>
      <c r="B2" s="100"/>
      <c r="C2" s="100"/>
      <c r="D2" s="100"/>
      <c r="E2" s="100"/>
    </row>
    <row r="3" spans="1:8" s="14" customFormat="1" ht="30" customHeight="1" x14ac:dyDescent="0.25">
      <c r="A3" s="21"/>
      <c r="C3" s="105" t="s">
        <v>46</v>
      </c>
      <c r="D3" s="105"/>
      <c r="E3" s="105"/>
    </row>
    <row r="4" spans="1:8" x14ac:dyDescent="0.25">
      <c r="A4" s="47"/>
      <c r="C4" s="61" t="s">
        <v>37</v>
      </c>
      <c r="D4" s="61" t="s">
        <v>38</v>
      </c>
      <c r="E4" s="52" t="s">
        <v>1</v>
      </c>
    </row>
    <row r="5" spans="1:8" ht="17.25" x14ac:dyDescent="0.25">
      <c r="A5" s="43" t="s">
        <v>55</v>
      </c>
      <c r="B5" s="16"/>
      <c r="C5" s="106" t="s">
        <v>39</v>
      </c>
      <c r="D5" s="106"/>
      <c r="E5" s="106"/>
    </row>
    <row r="6" spans="1:8" x14ac:dyDescent="0.25">
      <c r="A6" s="31" t="s">
        <v>4</v>
      </c>
      <c r="C6">
        <v>79.099999999999994</v>
      </c>
      <c r="D6">
        <v>149.9</v>
      </c>
      <c r="E6" s="10">
        <v>229.4</v>
      </c>
    </row>
    <row r="7" spans="1:8" x14ac:dyDescent="0.25">
      <c r="A7" s="31" t="s">
        <v>3</v>
      </c>
      <c r="C7">
        <v>58.2</v>
      </c>
      <c r="D7">
        <v>59.4</v>
      </c>
      <c r="E7" s="10">
        <v>117.5</v>
      </c>
    </row>
    <row r="8" spans="1:8" x14ac:dyDescent="0.25">
      <c r="A8" s="31" t="s">
        <v>2</v>
      </c>
      <c r="C8" s="9">
        <v>21</v>
      </c>
      <c r="D8">
        <v>13.6</v>
      </c>
      <c r="E8" s="10">
        <v>35.1</v>
      </c>
    </row>
    <row r="9" spans="1:8" s="10" customFormat="1" ht="17.25" x14ac:dyDescent="0.25">
      <c r="A9" s="42" t="s">
        <v>35</v>
      </c>
      <c r="B9" s="22"/>
      <c r="C9" s="10">
        <v>159.1</v>
      </c>
      <c r="D9" s="10">
        <v>222.6</v>
      </c>
      <c r="E9" s="10">
        <v>381.6</v>
      </c>
    </row>
    <row r="10" spans="1:8" x14ac:dyDescent="0.25">
      <c r="A10" s="43"/>
      <c r="B10" s="16"/>
      <c r="C10" s="106" t="s">
        <v>87</v>
      </c>
      <c r="D10" s="106"/>
      <c r="E10" s="106"/>
    </row>
    <row r="11" spans="1:8" x14ac:dyDescent="0.25">
      <c r="A11" s="31" t="s">
        <v>4</v>
      </c>
      <c r="C11" s="9">
        <v>49.717159019484598</v>
      </c>
      <c r="D11" s="9">
        <v>67.340521114106025</v>
      </c>
      <c r="E11" s="11">
        <v>60.115303983228507</v>
      </c>
    </row>
    <row r="12" spans="1:8" x14ac:dyDescent="0.25">
      <c r="A12" s="31" t="s">
        <v>3</v>
      </c>
      <c r="C12" s="9">
        <v>36.580766813324956</v>
      </c>
      <c r="D12" s="9">
        <v>26.68463611859838</v>
      </c>
      <c r="E12" s="11">
        <v>30.791404612159329</v>
      </c>
    </row>
    <row r="13" spans="1:8" x14ac:dyDescent="0.25">
      <c r="A13" s="31" t="s">
        <v>2</v>
      </c>
      <c r="C13" s="9">
        <v>13.199245757385292</v>
      </c>
      <c r="D13" s="9">
        <v>6.109613656783468</v>
      </c>
      <c r="E13" s="11">
        <v>9.1981132075471699</v>
      </c>
    </row>
    <row r="14" spans="1:8" s="10" customFormat="1" ht="18" thickBot="1" x14ac:dyDescent="0.3">
      <c r="A14" s="45" t="s">
        <v>35</v>
      </c>
      <c r="B14" s="66"/>
      <c r="C14" s="39">
        <v>100</v>
      </c>
      <c r="D14" s="39">
        <v>100</v>
      </c>
      <c r="E14" s="39">
        <v>100</v>
      </c>
    </row>
    <row r="15" spans="1:8" x14ac:dyDescent="0.25">
      <c r="A15" s="44" t="s">
        <v>0</v>
      </c>
      <c r="B15" s="1"/>
      <c r="C15" s="1"/>
      <c r="D15" s="1"/>
      <c r="E15" s="1"/>
    </row>
    <row r="16" spans="1:8" x14ac:dyDescent="0.25">
      <c r="A16" s="44" t="s">
        <v>21</v>
      </c>
      <c r="B16" s="1"/>
    </row>
    <row r="18" spans="1:8" x14ac:dyDescent="0.25">
      <c r="A18" s="44" t="s">
        <v>14</v>
      </c>
      <c r="B18" s="1"/>
    </row>
    <row r="19" spans="1:8" ht="52.5" customHeight="1" x14ac:dyDescent="0.25">
      <c r="A19" s="97" t="s">
        <v>82</v>
      </c>
      <c r="B19" s="97"/>
      <c r="C19" s="97"/>
      <c r="D19" s="97"/>
      <c r="E19" s="97"/>
      <c r="F19" s="97"/>
      <c r="G19" s="97"/>
      <c r="H19" s="97"/>
    </row>
    <row r="20" spans="1:8" x14ac:dyDescent="0.25">
      <c r="A20" s="44" t="s">
        <v>15</v>
      </c>
      <c r="B20" s="1"/>
    </row>
    <row r="21" spans="1:8" ht="29.25" customHeight="1" x14ac:dyDescent="0.25">
      <c r="A21" s="97" t="s">
        <v>29</v>
      </c>
      <c r="B21" s="97"/>
      <c r="C21" s="97"/>
      <c r="D21" s="97"/>
      <c r="E21" s="97"/>
    </row>
    <row r="22" spans="1:8" x14ac:dyDescent="0.25">
      <c r="A22" s="44" t="s">
        <v>56</v>
      </c>
      <c r="B22" s="1"/>
    </row>
    <row r="23" spans="1:8" x14ac:dyDescent="0.25">
      <c r="A23" s="44"/>
      <c r="B23" s="1"/>
    </row>
    <row r="24" spans="1:8" x14ac:dyDescent="0.25">
      <c r="A24" s="44" t="s">
        <v>16</v>
      </c>
      <c r="B24" s="1"/>
    </row>
  </sheetData>
  <mergeCells count="6">
    <mergeCell ref="C3:E3"/>
    <mergeCell ref="C5:E5"/>
    <mergeCell ref="C10:E10"/>
    <mergeCell ref="A2:E2"/>
    <mergeCell ref="A21:E21"/>
    <mergeCell ref="A19:H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22029-7E6D-4731-A3CC-2824DB977F99}">
  <dimension ref="A1:I41"/>
  <sheetViews>
    <sheetView showGridLines="0" zoomScaleNormal="100" workbookViewId="0">
      <selection activeCell="A51" sqref="A51"/>
    </sheetView>
  </sheetViews>
  <sheetFormatPr defaultColWidth="9.140625" defaultRowHeight="12.75" x14ac:dyDescent="0.2"/>
  <cols>
    <col min="1" max="1" width="29.140625" style="1" customWidth="1"/>
    <col min="2" max="2" width="1.7109375" style="1" customWidth="1"/>
    <col min="3" max="5" width="11.85546875" style="1" customWidth="1"/>
    <col min="6" max="16384" width="9.140625" style="1"/>
  </cols>
  <sheetData>
    <row r="1" spans="1:9" s="6" customFormat="1" ht="18.75" x14ac:dyDescent="0.25">
      <c r="A1" s="8" t="s">
        <v>8</v>
      </c>
      <c r="B1" s="7"/>
      <c r="C1" s="7"/>
      <c r="D1" s="7"/>
      <c r="E1" s="7"/>
      <c r="F1" s="8"/>
      <c r="G1" s="8"/>
      <c r="H1" s="8"/>
      <c r="I1" s="8"/>
    </row>
    <row r="2" spans="1:9" ht="35.25" customHeight="1" thickBot="1" x14ac:dyDescent="0.3">
      <c r="A2" s="100" t="s">
        <v>104</v>
      </c>
      <c r="B2" s="100"/>
      <c r="C2" s="100"/>
      <c r="D2" s="100"/>
      <c r="E2" s="100"/>
    </row>
    <row r="3" spans="1:9" customFormat="1" ht="33" customHeight="1" x14ac:dyDescent="0.25">
      <c r="B3" s="31"/>
      <c r="C3" s="105" t="s">
        <v>40</v>
      </c>
      <c r="D3" s="105"/>
      <c r="E3" s="105"/>
    </row>
    <row r="4" spans="1:9" customFormat="1" ht="17.25" x14ac:dyDescent="0.25">
      <c r="A4" s="33"/>
      <c r="C4" s="34" t="s">
        <v>30</v>
      </c>
      <c r="D4" s="34" t="s">
        <v>31</v>
      </c>
      <c r="E4" s="35" t="s">
        <v>36</v>
      </c>
    </row>
    <row r="5" spans="1:9" customFormat="1" ht="15" x14ac:dyDescent="0.25">
      <c r="A5" s="16" t="s">
        <v>7</v>
      </c>
      <c r="B5" s="16"/>
      <c r="C5" s="98" t="s">
        <v>39</v>
      </c>
      <c r="D5" s="98"/>
      <c r="E5" s="98"/>
    </row>
    <row r="6" spans="1:9" customFormat="1" ht="15" x14ac:dyDescent="0.25">
      <c r="A6" s="14" t="s">
        <v>33</v>
      </c>
      <c r="B6" s="30"/>
      <c r="C6" s="9">
        <v>225.3</v>
      </c>
      <c r="D6" s="9">
        <v>33.6</v>
      </c>
      <c r="E6" s="11">
        <v>259.3</v>
      </c>
    </row>
    <row r="7" spans="1:9" customFormat="1" ht="15" x14ac:dyDescent="0.25">
      <c r="A7" s="14" t="s">
        <v>34</v>
      </c>
      <c r="B7" s="30"/>
      <c r="C7" s="9">
        <v>100.3</v>
      </c>
      <c r="D7" s="9">
        <v>22.9</v>
      </c>
      <c r="E7" s="11">
        <v>123.2</v>
      </c>
    </row>
    <row r="8" spans="1:9" customFormat="1" ht="17.25" x14ac:dyDescent="0.25">
      <c r="A8" s="10" t="s">
        <v>35</v>
      </c>
      <c r="B8" s="32"/>
      <c r="C8" s="11">
        <v>325</v>
      </c>
      <c r="D8" s="11">
        <v>56.7</v>
      </c>
      <c r="E8" s="11">
        <v>382</v>
      </c>
    </row>
    <row r="9" spans="1:9" customFormat="1" ht="15" x14ac:dyDescent="0.25">
      <c r="B9" s="31"/>
      <c r="C9" s="104" t="s">
        <v>87</v>
      </c>
      <c r="D9" s="104"/>
      <c r="E9" s="104"/>
    </row>
    <row r="10" spans="1:9" customFormat="1" ht="15" x14ac:dyDescent="0.25">
      <c r="A10" s="14" t="s">
        <v>33</v>
      </c>
      <c r="B10" s="30"/>
      <c r="C10" s="9">
        <v>69.323076923076925</v>
      </c>
      <c r="D10" s="9">
        <v>59.259259259259252</v>
      </c>
      <c r="E10" s="9">
        <v>67.879581151832468</v>
      </c>
    </row>
    <row r="11" spans="1:9" customFormat="1" ht="15" x14ac:dyDescent="0.25">
      <c r="A11" s="14" t="s">
        <v>34</v>
      </c>
      <c r="B11" s="30"/>
      <c r="C11" s="9">
        <v>30.861538461538462</v>
      </c>
      <c r="D11" s="9">
        <v>40.388007054673722</v>
      </c>
      <c r="E11" s="9">
        <v>32.251308900523561</v>
      </c>
    </row>
    <row r="12" spans="1:9" customFormat="1" ht="17.25" x14ac:dyDescent="0.25">
      <c r="A12" s="56" t="s">
        <v>35</v>
      </c>
      <c r="B12" s="32"/>
      <c r="C12" s="36">
        <v>100</v>
      </c>
      <c r="D12" s="36">
        <v>100</v>
      </c>
      <c r="E12" s="36">
        <v>100</v>
      </c>
    </row>
    <row r="13" spans="1:9" customFormat="1" ht="17.25" x14ac:dyDescent="0.25">
      <c r="A13" s="16" t="s">
        <v>27</v>
      </c>
      <c r="B13" s="16"/>
      <c r="C13" s="106" t="s">
        <v>39</v>
      </c>
      <c r="D13" s="106"/>
      <c r="E13" s="106"/>
    </row>
    <row r="14" spans="1:9" customFormat="1" ht="15" x14ac:dyDescent="0.25">
      <c r="A14" s="14" t="s">
        <v>6</v>
      </c>
      <c r="B14" s="30"/>
      <c r="C14">
        <v>216.2</v>
      </c>
      <c r="D14">
        <v>30.8</v>
      </c>
      <c r="E14" s="10">
        <v>247.8</v>
      </c>
    </row>
    <row r="15" spans="1:9" customFormat="1" ht="15" x14ac:dyDescent="0.25">
      <c r="A15" s="14" t="s">
        <v>5</v>
      </c>
      <c r="B15" s="30"/>
      <c r="C15">
        <v>105.2</v>
      </c>
      <c r="D15">
        <v>24.7</v>
      </c>
      <c r="E15" s="10">
        <v>130.1</v>
      </c>
    </row>
    <row r="16" spans="1:9" customFormat="1" ht="17.25" x14ac:dyDescent="0.25">
      <c r="A16" s="10" t="s">
        <v>35</v>
      </c>
      <c r="B16" s="67"/>
      <c r="C16" s="11">
        <v>322</v>
      </c>
      <c r="D16" s="10">
        <v>55.9</v>
      </c>
      <c r="E16" s="10">
        <v>377.5</v>
      </c>
    </row>
    <row r="17" spans="1:5" customFormat="1" ht="15" x14ac:dyDescent="0.25">
      <c r="A17" s="14"/>
      <c r="B17" s="30"/>
      <c r="C17" s="104" t="s">
        <v>87</v>
      </c>
      <c r="D17" s="104"/>
      <c r="E17" s="104"/>
    </row>
    <row r="18" spans="1:5" customFormat="1" ht="15" x14ac:dyDescent="0.25">
      <c r="A18" s="14" t="s">
        <v>6</v>
      </c>
      <c r="B18" s="30"/>
      <c r="C18" s="9">
        <v>67.142857142857139</v>
      </c>
      <c r="D18" s="9">
        <v>55.098389982110916</v>
      </c>
      <c r="E18" s="11">
        <v>65.642384105960275</v>
      </c>
    </row>
    <row r="19" spans="1:5" customFormat="1" ht="15" x14ac:dyDescent="0.25">
      <c r="A19" s="14" t="s">
        <v>5</v>
      </c>
      <c r="B19" s="30"/>
      <c r="C19" s="9">
        <v>32.670807453416153</v>
      </c>
      <c r="D19" s="9">
        <v>44.186046511627907</v>
      </c>
      <c r="E19" s="11">
        <v>34.463576158940398</v>
      </c>
    </row>
    <row r="20" spans="1:5" customFormat="1" ht="17.25" x14ac:dyDescent="0.25">
      <c r="A20" s="56" t="s">
        <v>35</v>
      </c>
      <c r="B20" s="67"/>
      <c r="C20" s="36">
        <v>100</v>
      </c>
      <c r="D20" s="36">
        <v>100</v>
      </c>
      <c r="E20" s="36">
        <v>100</v>
      </c>
    </row>
    <row r="21" spans="1:5" customFormat="1" ht="17.25" x14ac:dyDescent="0.25">
      <c r="A21" s="16" t="s">
        <v>28</v>
      </c>
      <c r="B21" s="16"/>
      <c r="C21" s="98" t="s">
        <v>39</v>
      </c>
      <c r="D21" s="98"/>
      <c r="E21" s="98"/>
    </row>
    <row r="22" spans="1:5" customFormat="1" ht="15" x14ac:dyDescent="0.25">
      <c r="A22" s="14" t="s">
        <v>4</v>
      </c>
      <c r="B22" s="30"/>
      <c r="C22">
        <v>203.1</v>
      </c>
      <c r="D22">
        <v>25.7</v>
      </c>
      <c r="E22" s="10">
        <v>229.4</v>
      </c>
    </row>
    <row r="23" spans="1:5" customFormat="1" ht="15" x14ac:dyDescent="0.25">
      <c r="A23" s="14" t="s">
        <v>3</v>
      </c>
      <c r="B23" s="30"/>
      <c r="C23" s="9">
        <v>93</v>
      </c>
      <c r="D23">
        <v>24.1</v>
      </c>
      <c r="E23" s="10">
        <v>117.5</v>
      </c>
    </row>
    <row r="24" spans="1:5" customFormat="1" ht="15" x14ac:dyDescent="0.25">
      <c r="A24" s="14" t="s">
        <v>2</v>
      </c>
      <c r="B24" s="30"/>
      <c r="C24">
        <v>29.7</v>
      </c>
      <c r="D24" s="76" t="s">
        <v>59</v>
      </c>
      <c r="E24" s="10">
        <v>35.1</v>
      </c>
    </row>
    <row r="25" spans="1:5" customFormat="1" ht="17.25" x14ac:dyDescent="0.25">
      <c r="A25" s="10" t="s">
        <v>35</v>
      </c>
      <c r="B25" s="67"/>
      <c r="C25" s="11">
        <v>326</v>
      </c>
      <c r="D25" s="10">
        <v>55.6</v>
      </c>
      <c r="E25" s="10">
        <v>381.6</v>
      </c>
    </row>
    <row r="26" spans="1:5" customFormat="1" ht="15" x14ac:dyDescent="0.25">
      <c r="A26" s="14"/>
      <c r="B26" s="30"/>
      <c r="C26" s="104" t="s">
        <v>87</v>
      </c>
      <c r="D26" s="104"/>
      <c r="E26" s="104"/>
    </row>
    <row r="27" spans="1:5" customFormat="1" ht="15" x14ac:dyDescent="0.25">
      <c r="A27" s="14" t="s">
        <v>4</v>
      </c>
      <c r="B27" s="30"/>
      <c r="C27" s="9">
        <v>62.300613496932513</v>
      </c>
      <c r="D27" s="9">
        <v>46.223021582733807</v>
      </c>
      <c r="E27" s="11">
        <v>60.115303983228507</v>
      </c>
    </row>
    <row r="28" spans="1:5" customFormat="1" ht="15" x14ac:dyDescent="0.25">
      <c r="A28" s="14" t="s">
        <v>3</v>
      </c>
      <c r="B28" s="30"/>
      <c r="C28" s="9">
        <v>28.527607361963192</v>
      </c>
      <c r="D28" s="9">
        <v>43.345323741007199</v>
      </c>
      <c r="E28" s="11">
        <v>30.791404612159329</v>
      </c>
    </row>
    <row r="29" spans="1:5" customFormat="1" ht="15" x14ac:dyDescent="0.25">
      <c r="A29" s="14" t="s">
        <v>2</v>
      </c>
      <c r="B29" s="30"/>
      <c r="C29" s="9">
        <v>9.110429447852761</v>
      </c>
      <c r="D29" s="26" t="s">
        <v>63</v>
      </c>
      <c r="E29" s="11">
        <v>9.1981132075471699</v>
      </c>
    </row>
    <row r="30" spans="1:5" customFormat="1" ht="18" thickBot="1" x14ac:dyDescent="0.3">
      <c r="A30" s="46" t="s">
        <v>35</v>
      </c>
      <c r="B30" s="74"/>
      <c r="C30" s="39">
        <v>100</v>
      </c>
      <c r="D30" s="39">
        <v>100</v>
      </c>
      <c r="E30" s="39">
        <v>100</v>
      </c>
    </row>
    <row r="31" spans="1:5" customFormat="1" ht="15" x14ac:dyDescent="0.25">
      <c r="A31" s="23" t="s">
        <v>60</v>
      </c>
      <c r="B31" s="67"/>
      <c r="C31" s="11"/>
      <c r="D31" s="11"/>
      <c r="E31" s="11"/>
    </row>
    <row r="32" spans="1:5" x14ac:dyDescent="0.2">
      <c r="A32" s="1" t="s">
        <v>0</v>
      </c>
    </row>
    <row r="33" spans="1:8" x14ac:dyDescent="0.2">
      <c r="A33" s="1" t="s">
        <v>21</v>
      </c>
    </row>
    <row r="35" spans="1:8" x14ac:dyDescent="0.2">
      <c r="A35" s="1" t="s">
        <v>14</v>
      </c>
    </row>
    <row r="36" spans="1:8" ht="50.25" customHeight="1" x14ac:dyDescent="0.2">
      <c r="A36" s="97" t="s">
        <v>82</v>
      </c>
      <c r="B36" s="97"/>
      <c r="C36" s="97"/>
      <c r="D36" s="97"/>
      <c r="E36" s="97"/>
      <c r="F36" s="97"/>
      <c r="G36" s="97"/>
      <c r="H36" s="97"/>
    </row>
    <row r="37" spans="1:8" x14ac:dyDescent="0.2">
      <c r="A37" s="1" t="s">
        <v>15</v>
      </c>
    </row>
    <row r="38" spans="1:8" ht="42.75" customHeight="1" x14ac:dyDescent="0.2">
      <c r="A38" s="97" t="s">
        <v>29</v>
      </c>
      <c r="B38" s="97"/>
      <c r="C38" s="97"/>
      <c r="D38" s="97"/>
      <c r="E38" s="97"/>
    </row>
    <row r="39" spans="1:8" ht="42.75" customHeight="1" x14ac:dyDescent="0.2">
      <c r="A39" s="97" t="s">
        <v>57</v>
      </c>
      <c r="B39" s="97"/>
      <c r="C39" s="97"/>
      <c r="D39" s="97"/>
      <c r="E39" s="97"/>
    </row>
    <row r="41" spans="1:8" x14ac:dyDescent="0.2">
      <c r="A41" s="1" t="s">
        <v>16</v>
      </c>
    </row>
  </sheetData>
  <mergeCells count="11">
    <mergeCell ref="A2:E2"/>
    <mergeCell ref="C3:E3"/>
    <mergeCell ref="A38:E38"/>
    <mergeCell ref="A39:E39"/>
    <mergeCell ref="C5:E5"/>
    <mergeCell ref="C13:E13"/>
    <mergeCell ref="C21:E21"/>
    <mergeCell ref="C17:E17"/>
    <mergeCell ref="C26:E26"/>
    <mergeCell ref="C9:E9"/>
    <mergeCell ref="A36:H36"/>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6709-9276-4CAD-B766-1B534A59FD80}">
  <dimension ref="A1:H41"/>
  <sheetViews>
    <sheetView showGridLines="0" workbookViewId="0">
      <selection activeCell="A59" sqref="A59"/>
    </sheetView>
  </sheetViews>
  <sheetFormatPr defaultRowHeight="15" x14ac:dyDescent="0.25"/>
  <cols>
    <col min="1" max="1" width="29.42578125" style="31" customWidth="1"/>
    <col min="2" max="2" width="1.85546875" customWidth="1"/>
    <col min="3" max="4" width="15.42578125" customWidth="1"/>
    <col min="5" max="6" width="18.7109375" customWidth="1"/>
    <col min="7" max="7" width="15.28515625" customWidth="1"/>
  </cols>
  <sheetData>
    <row r="1" spans="1:7" ht="18.75" x14ac:dyDescent="0.25">
      <c r="A1" s="27" t="s">
        <v>8</v>
      </c>
      <c r="B1" s="7"/>
      <c r="C1" s="7"/>
      <c r="D1" s="7"/>
      <c r="E1" s="7"/>
      <c r="F1" s="7"/>
      <c r="G1" s="7"/>
    </row>
    <row r="2" spans="1:7" ht="16.5" thickBot="1" x14ac:dyDescent="0.3">
      <c r="A2" s="40" t="s">
        <v>103</v>
      </c>
      <c r="B2" s="4"/>
      <c r="C2" s="4"/>
      <c r="D2" s="4"/>
      <c r="E2" s="4"/>
      <c r="F2" s="4"/>
      <c r="G2" s="3"/>
    </row>
    <row r="3" spans="1:7" ht="18.75" customHeight="1" x14ac:dyDescent="0.25">
      <c r="B3" s="31"/>
      <c r="C3" s="103" t="s">
        <v>41</v>
      </c>
      <c r="D3" s="103"/>
      <c r="E3" s="103"/>
      <c r="F3" s="103"/>
      <c r="G3" s="103"/>
    </row>
    <row r="4" spans="1:7" ht="32.25" customHeight="1" x14ac:dyDescent="0.25">
      <c r="A4" s="47"/>
      <c r="C4" s="48" t="s">
        <v>17</v>
      </c>
      <c r="D4" s="48" t="s">
        <v>18</v>
      </c>
      <c r="E4" s="48" t="s">
        <v>19</v>
      </c>
      <c r="F4" s="48" t="s">
        <v>20</v>
      </c>
      <c r="G4" s="50" t="s">
        <v>42</v>
      </c>
    </row>
    <row r="5" spans="1:7" x14ac:dyDescent="0.25">
      <c r="A5" s="43" t="s">
        <v>7</v>
      </c>
      <c r="B5" s="29"/>
      <c r="C5" s="98" t="s">
        <v>39</v>
      </c>
      <c r="D5" s="98"/>
      <c r="E5" s="98"/>
      <c r="F5" s="98"/>
      <c r="G5" s="98"/>
    </row>
    <row r="6" spans="1:7" x14ac:dyDescent="0.25">
      <c r="A6" s="21" t="s">
        <v>33</v>
      </c>
      <c r="B6" s="30"/>
      <c r="C6" s="26">
        <v>13.4</v>
      </c>
      <c r="D6" s="26">
        <v>92.4</v>
      </c>
      <c r="E6" s="26">
        <v>27.7</v>
      </c>
      <c r="F6" s="26">
        <v>136.5</v>
      </c>
      <c r="G6" s="19">
        <v>270</v>
      </c>
    </row>
    <row r="7" spans="1:7" x14ac:dyDescent="0.25">
      <c r="A7" s="21" t="s">
        <v>34</v>
      </c>
      <c r="B7" s="30"/>
      <c r="C7" s="26">
        <v>8.5</v>
      </c>
      <c r="D7" s="26">
        <v>52.3</v>
      </c>
      <c r="E7" s="26">
        <v>20.5</v>
      </c>
      <c r="F7" s="26">
        <v>48.8</v>
      </c>
      <c r="G7" s="19">
        <v>130</v>
      </c>
    </row>
    <row r="8" spans="1:7" ht="17.25" x14ac:dyDescent="0.25">
      <c r="A8" s="42" t="s">
        <v>47</v>
      </c>
      <c r="B8" s="32"/>
      <c r="C8" s="19">
        <v>21.5</v>
      </c>
      <c r="D8" s="19">
        <v>144.6</v>
      </c>
      <c r="E8" s="19">
        <v>48.1</v>
      </c>
      <c r="F8" s="19">
        <v>185.2</v>
      </c>
      <c r="G8" s="19">
        <v>399.6</v>
      </c>
    </row>
    <row r="9" spans="1:7" s="10" customFormat="1" x14ac:dyDescent="0.25">
      <c r="A9" s="31"/>
      <c r="B9" s="31"/>
      <c r="C9" s="104" t="s">
        <v>87</v>
      </c>
      <c r="D9" s="104"/>
      <c r="E9" s="104"/>
      <c r="F9" s="104"/>
      <c r="G9" s="104"/>
    </row>
    <row r="10" spans="1:7" x14ac:dyDescent="0.25">
      <c r="A10" s="21" t="s">
        <v>33</v>
      </c>
      <c r="B10" s="31"/>
      <c r="C10" s="26">
        <v>62.325581395348841</v>
      </c>
      <c r="D10" s="26">
        <v>63.900414937759344</v>
      </c>
      <c r="E10" s="26">
        <v>57.588357588357589</v>
      </c>
      <c r="F10" s="26">
        <v>73.704103671706264</v>
      </c>
      <c r="G10" s="19">
        <v>67.567567567567565</v>
      </c>
    </row>
    <row r="11" spans="1:7" x14ac:dyDescent="0.25">
      <c r="A11" s="21" t="s">
        <v>34</v>
      </c>
      <c r="B11" s="31"/>
      <c r="C11" s="26">
        <v>39.534883720930232</v>
      </c>
      <c r="D11" s="26">
        <v>36.168741355463347</v>
      </c>
      <c r="E11" s="26">
        <v>42.619542619542614</v>
      </c>
      <c r="F11" s="26">
        <v>26.349892008639308</v>
      </c>
      <c r="G11" s="19">
        <v>32.532532532532535</v>
      </c>
    </row>
    <row r="12" spans="1:7" ht="17.25" x14ac:dyDescent="0.25">
      <c r="A12" s="65" t="s">
        <v>47</v>
      </c>
      <c r="B12" s="42"/>
      <c r="C12" s="51">
        <v>100</v>
      </c>
      <c r="D12" s="51">
        <v>100</v>
      </c>
      <c r="E12" s="51">
        <v>100</v>
      </c>
      <c r="F12" s="51">
        <v>100</v>
      </c>
      <c r="G12" s="51">
        <v>100</v>
      </c>
    </row>
    <row r="13" spans="1:7" ht="17.25" x14ac:dyDescent="0.25">
      <c r="A13" s="43" t="s">
        <v>43</v>
      </c>
      <c r="B13" s="29"/>
      <c r="C13" s="106" t="s">
        <v>39</v>
      </c>
      <c r="D13" s="106"/>
      <c r="E13" s="106"/>
      <c r="F13" s="106"/>
      <c r="G13" s="106"/>
    </row>
    <row r="14" spans="1:7" x14ac:dyDescent="0.25">
      <c r="A14" s="21" t="s">
        <v>6</v>
      </c>
      <c r="B14" s="30"/>
      <c r="C14" s="26">
        <v>11.5</v>
      </c>
      <c r="D14" s="26">
        <v>80.3</v>
      </c>
      <c r="E14" s="26">
        <v>21.3</v>
      </c>
      <c r="F14" s="26">
        <v>94.5</v>
      </c>
      <c r="G14" s="19">
        <v>207.5</v>
      </c>
    </row>
    <row r="15" spans="1:7" x14ac:dyDescent="0.25">
      <c r="A15" s="21" t="s">
        <v>5</v>
      </c>
      <c r="B15" s="30"/>
      <c r="C15" s="26">
        <v>5.6</v>
      </c>
      <c r="D15" s="26">
        <v>42.4</v>
      </c>
      <c r="E15" s="26">
        <v>17.8</v>
      </c>
      <c r="F15" s="26">
        <v>47</v>
      </c>
      <c r="G15" s="19">
        <v>112.3</v>
      </c>
    </row>
    <row r="16" spans="1:7" s="10" customFormat="1" ht="17.25" x14ac:dyDescent="0.25">
      <c r="A16" s="42" t="s">
        <v>47</v>
      </c>
      <c r="B16" s="67"/>
      <c r="C16" s="19">
        <v>16.7</v>
      </c>
      <c r="D16" s="19">
        <v>122.6</v>
      </c>
      <c r="E16" s="19">
        <v>39</v>
      </c>
      <c r="F16" s="19">
        <v>141.80000000000001</v>
      </c>
      <c r="G16" s="19">
        <v>319.39999999999998</v>
      </c>
    </row>
    <row r="17" spans="1:7" x14ac:dyDescent="0.25">
      <c r="A17" s="21"/>
      <c r="B17" s="30"/>
      <c r="C17" s="104" t="s">
        <v>87</v>
      </c>
      <c r="D17" s="104"/>
      <c r="E17" s="104"/>
      <c r="F17" s="104"/>
      <c r="G17" s="104"/>
    </row>
    <row r="18" spans="1:7" x14ac:dyDescent="0.25">
      <c r="A18" s="21" t="s">
        <v>6</v>
      </c>
      <c r="B18" s="30"/>
      <c r="C18" s="26">
        <v>68.862275449101801</v>
      </c>
      <c r="D18" s="26">
        <v>65.497553017944526</v>
      </c>
      <c r="E18" s="26">
        <v>54.61538461538462</v>
      </c>
      <c r="F18" s="26">
        <v>66.643159379407606</v>
      </c>
      <c r="G18" s="19">
        <v>64.965560425798373</v>
      </c>
    </row>
    <row r="19" spans="1:7" x14ac:dyDescent="0.25">
      <c r="A19" s="21" t="s">
        <v>5</v>
      </c>
      <c r="B19" s="30"/>
      <c r="C19" s="26">
        <v>33.532934131736525</v>
      </c>
      <c r="D19" s="26">
        <v>34.58401305057096</v>
      </c>
      <c r="E19" s="26">
        <v>45.641025641025642</v>
      </c>
      <c r="F19" s="26">
        <v>33.14527503526093</v>
      </c>
      <c r="G19" s="19">
        <v>35.15967438948028</v>
      </c>
    </row>
    <row r="20" spans="1:7" s="10" customFormat="1" ht="17.25" x14ac:dyDescent="0.25">
      <c r="A20" s="65" t="s">
        <v>47</v>
      </c>
      <c r="B20" s="67"/>
      <c r="C20" s="51">
        <v>100</v>
      </c>
      <c r="D20" s="51">
        <v>100</v>
      </c>
      <c r="E20" s="51">
        <v>100</v>
      </c>
      <c r="F20" s="51">
        <v>100</v>
      </c>
      <c r="G20" s="51">
        <v>100</v>
      </c>
    </row>
    <row r="21" spans="1:7" ht="17.25" x14ac:dyDescent="0.25">
      <c r="A21" s="43" t="s">
        <v>44</v>
      </c>
      <c r="B21" s="29"/>
      <c r="C21" s="98" t="s">
        <v>39</v>
      </c>
      <c r="D21" s="98"/>
      <c r="E21" s="98"/>
      <c r="F21" s="98"/>
      <c r="G21" s="98"/>
    </row>
    <row r="22" spans="1:7" x14ac:dyDescent="0.25">
      <c r="A22" s="21" t="s">
        <v>4</v>
      </c>
      <c r="B22" s="30"/>
      <c r="C22" s="26">
        <v>8.6999999999999993</v>
      </c>
      <c r="D22" s="26">
        <v>70.900000000000006</v>
      </c>
      <c r="E22" s="26">
        <v>17.399999999999999</v>
      </c>
      <c r="F22" s="26">
        <v>96.7</v>
      </c>
      <c r="G22" s="19">
        <v>193.5</v>
      </c>
    </row>
    <row r="23" spans="1:7" x14ac:dyDescent="0.25">
      <c r="A23" s="21" t="s">
        <v>3</v>
      </c>
      <c r="B23" s="30"/>
      <c r="C23" s="26">
        <v>5.6</v>
      </c>
      <c r="D23" s="26">
        <v>37.4</v>
      </c>
      <c r="E23" s="26">
        <v>15.7</v>
      </c>
      <c r="F23" s="26">
        <v>37.700000000000003</v>
      </c>
      <c r="G23" s="19">
        <v>96.2</v>
      </c>
    </row>
    <row r="24" spans="1:7" x14ac:dyDescent="0.25">
      <c r="A24" s="21" t="s">
        <v>2</v>
      </c>
      <c r="B24" s="30"/>
      <c r="C24" s="26" t="s">
        <v>61</v>
      </c>
      <c r="D24" s="26">
        <v>15.2</v>
      </c>
      <c r="E24" s="26">
        <v>6.7</v>
      </c>
      <c r="F24" s="26">
        <v>7.5</v>
      </c>
      <c r="G24" s="19">
        <v>32.299999999999997</v>
      </c>
    </row>
    <row r="25" spans="1:7" s="10" customFormat="1" ht="17.25" x14ac:dyDescent="0.25">
      <c r="A25" s="42" t="s">
        <v>47</v>
      </c>
      <c r="B25" s="67"/>
      <c r="C25" s="19">
        <v>17.100000000000001</v>
      </c>
      <c r="D25" s="19">
        <v>123.4</v>
      </c>
      <c r="E25" s="19">
        <v>39.4</v>
      </c>
      <c r="F25" s="19">
        <v>142</v>
      </c>
      <c r="G25" s="19">
        <v>321.60000000000002</v>
      </c>
    </row>
    <row r="26" spans="1:7" x14ac:dyDescent="0.25">
      <c r="A26" s="21"/>
      <c r="B26" s="30"/>
      <c r="C26" s="104" t="s">
        <v>87</v>
      </c>
      <c r="D26" s="104"/>
      <c r="E26" s="104"/>
      <c r="F26" s="104"/>
      <c r="G26" s="104"/>
    </row>
    <row r="27" spans="1:7" x14ac:dyDescent="0.25">
      <c r="A27" s="21" t="s">
        <v>4</v>
      </c>
      <c r="B27" s="30"/>
      <c r="C27" s="26">
        <v>50.87719298245613</v>
      </c>
      <c r="D27" s="26">
        <v>57.455429497568886</v>
      </c>
      <c r="E27" s="26">
        <v>44.162436548223347</v>
      </c>
      <c r="F27" s="26">
        <v>68.098591549295776</v>
      </c>
      <c r="G27" s="19">
        <v>60.167910447761187</v>
      </c>
    </row>
    <row r="28" spans="1:7" x14ac:dyDescent="0.25">
      <c r="A28" s="21" t="s">
        <v>3</v>
      </c>
      <c r="B28" s="30"/>
      <c r="C28" s="26">
        <v>32.748538011695899</v>
      </c>
      <c r="D28" s="26">
        <v>30.307941653160452</v>
      </c>
      <c r="E28" s="26">
        <v>39.847715736040605</v>
      </c>
      <c r="F28" s="26">
        <v>26.549295774647891</v>
      </c>
      <c r="G28" s="19">
        <v>29.912935323383081</v>
      </c>
    </row>
    <row r="29" spans="1:7" x14ac:dyDescent="0.25">
      <c r="A29" s="21" t="s">
        <v>2</v>
      </c>
      <c r="B29" s="30"/>
      <c r="C29" s="26" t="s">
        <v>64</v>
      </c>
      <c r="D29" s="26">
        <v>12.317666126418152</v>
      </c>
      <c r="E29" s="26">
        <v>17.00507614213198</v>
      </c>
      <c r="F29" s="26">
        <v>5.28169014084507</v>
      </c>
      <c r="G29" s="19">
        <v>10.043532338308456</v>
      </c>
    </row>
    <row r="30" spans="1:7" s="10" customFormat="1" ht="18" thickBot="1" x14ac:dyDescent="0.3">
      <c r="A30" s="45" t="s">
        <v>47</v>
      </c>
      <c r="B30" s="74"/>
      <c r="C30" s="18">
        <v>100</v>
      </c>
      <c r="D30" s="18">
        <v>100</v>
      </c>
      <c r="E30" s="18">
        <v>100</v>
      </c>
      <c r="F30" s="18">
        <v>100</v>
      </c>
      <c r="G30" s="18">
        <v>100</v>
      </c>
    </row>
    <row r="31" spans="1:7" s="10" customFormat="1" x14ac:dyDescent="0.25">
      <c r="A31" s="77" t="s">
        <v>60</v>
      </c>
      <c r="B31" s="67"/>
      <c r="C31" s="19"/>
      <c r="D31" s="19"/>
      <c r="E31" s="19"/>
      <c r="F31" s="19"/>
      <c r="G31" s="19"/>
    </row>
    <row r="32" spans="1:7" x14ac:dyDescent="0.25">
      <c r="A32" s="44" t="s">
        <v>32</v>
      </c>
    </row>
    <row r="33" spans="1:8" x14ac:dyDescent="0.25">
      <c r="A33" s="44" t="s">
        <v>45</v>
      </c>
      <c r="B33" s="1"/>
      <c r="C33" s="1"/>
      <c r="D33" s="1"/>
      <c r="E33" s="1"/>
      <c r="F33" s="1"/>
      <c r="G33" s="1"/>
    </row>
    <row r="35" spans="1:8" x14ac:dyDescent="0.25">
      <c r="A35" s="44" t="s">
        <v>14</v>
      </c>
    </row>
    <row r="36" spans="1:8" ht="39.75" customHeight="1" x14ac:dyDescent="0.25">
      <c r="A36" s="97" t="s">
        <v>82</v>
      </c>
      <c r="B36" s="97"/>
      <c r="C36" s="97"/>
      <c r="D36" s="97"/>
      <c r="E36" s="97"/>
      <c r="F36" s="97"/>
      <c r="G36" s="97"/>
      <c r="H36" s="97"/>
    </row>
    <row r="37" spans="1:8" x14ac:dyDescent="0.25">
      <c r="A37" s="44" t="s">
        <v>15</v>
      </c>
    </row>
    <row r="38" spans="1:8" ht="33" customHeight="1" x14ac:dyDescent="0.25">
      <c r="A38" s="97" t="s">
        <v>29</v>
      </c>
      <c r="B38" s="97"/>
      <c r="C38" s="97"/>
      <c r="D38" s="97"/>
      <c r="E38" s="97"/>
      <c r="F38" s="97"/>
      <c r="G38" s="97"/>
    </row>
    <row r="39" spans="1:8" ht="30.75" customHeight="1" x14ac:dyDescent="0.25">
      <c r="A39" s="97" t="s">
        <v>57</v>
      </c>
      <c r="B39" s="97"/>
      <c r="C39" s="97"/>
      <c r="D39" s="97"/>
      <c r="E39" s="97"/>
      <c r="F39" s="97"/>
      <c r="G39" s="97"/>
    </row>
    <row r="40" spans="1:8" x14ac:dyDescent="0.25">
      <c r="A40" s="44"/>
    </row>
    <row r="41" spans="1:8" x14ac:dyDescent="0.25">
      <c r="A41" s="44" t="s">
        <v>16</v>
      </c>
    </row>
  </sheetData>
  <mergeCells count="10">
    <mergeCell ref="C3:G3"/>
    <mergeCell ref="A38:G38"/>
    <mergeCell ref="A39:G39"/>
    <mergeCell ref="C9:G9"/>
    <mergeCell ref="C13:G13"/>
    <mergeCell ref="C21:G21"/>
    <mergeCell ref="C5:G5"/>
    <mergeCell ref="C17:G17"/>
    <mergeCell ref="C26:G26"/>
    <mergeCell ref="A36:H36"/>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E06ED-9632-4E04-9297-A623A9DD0509}">
  <dimension ref="A1:N21"/>
  <sheetViews>
    <sheetView showGridLines="0" workbookViewId="0">
      <selection activeCell="A38" sqref="A38"/>
    </sheetView>
  </sheetViews>
  <sheetFormatPr defaultRowHeight="15" x14ac:dyDescent="0.25"/>
  <cols>
    <col min="1" max="1" width="28" customWidth="1"/>
    <col min="2" max="2" width="2.42578125" customWidth="1"/>
    <col min="3" max="7" width="12.28515625" customWidth="1"/>
    <col min="10" max="10" width="45.28515625" bestFit="1" customWidth="1"/>
  </cols>
  <sheetData>
    <row r="1" spans="1:14" ht="18.75" x14ac:dyDescent="0.25">
      <c r="A1" s="8" t="s">
        <v>8</v>
      </c>
      <c r="B1" s="8"/>
      <c r="C1" s="7"/>
      <c r="D1" s="7"/>
      <c r="E1" s="7"/>
      <c r="F1" s="8"/>
      <c r="G1" s="8"/>
      <c r="H1" s="8"/>
      <c r="I1" s="24"/>
    </row>
    <row r="2" spans="1:14" ht="32.25" customHeight="1" thickBot="1" x14ac:dyDescent="0.3">
      <c r="A2" s="100" t="s">
        <v>102</v>
      </c>
      <c r="B2" s="100"/>
      <c r="C2" s="100"/>
      <c r="D2" s="100"/>
      <c r="E2" s="100"/>
      <c r="F2" s="100"/>
      <c r="G2" s="100"/>
      <c r="I2" s="20"/>
    </row>
    <row r="3" spans="1:14" x14ac:dyDescent="0.25">
      <c r="B3" s="31"/>
      <c r="C3" s="108" t="s">
        <v>41</v>
      </c>
      <c r="D3" s="108"/>
      <c r="E3" s="108"/>
      <c r="F3" s="108"/>
      <c r="G3" s="108"/>
    </row>
    <row r="4" spans="1:14" ht="60" x14ac:dyDescent="0.25">
      <c r="A4" s="33"/>
      <c r="C4" s="48" t="s">
        <v>17</v>
      </c>
      <c r="D4" s="48" t="s">
        <v>18</v>
      </c>
      <c r="E4" s="48" t="s">
        <v>19</v>
      </c>
      <c r="F4" s="48" t="s">
        <v>20</v>
      </c>
      <c r="G4" s="50" t="s">
        <v>42</v>
      </c>
      <c r="J4" s="31"/>
      <c r="L4" s="107"/>
      <c r="M4" s="107"/>
      <c r="N4" s="107"/>
    </row>
    <row r="5" spans="1:14" ht="30" x14ac:dyDescent="0.25">
      <c r="A5" s="49" t="s">
        <v>46</v>
      </c>
      <c r="B5" s="16"/>
      <c r="C5" s="106" t="s">
        <v>39</v>
      </c>
      <c r="D5" s="106"/>
      <c r="E5" s="106"/>
      <c r="F5" s="106"/>
      <c r="G5" s="106"/>
      <c r="J5" s="31"/>
      <c r="L5" s="68"/>
      <c r="M5" s="68"/>
      <c r="N5" s="2"/>
    </row>
    <row r="6" spans="1:14" x14ac:dyDescent="0.25">
      <c r="A6" s="14" t="s">
        <v>37</v>
      </c>
      <c r="B6" s="30"/>
      <c r="C6" s="26">
        <v>8.6999999999999993</v>
      </c>
      <c r="D6" s="26">
        <v>59.6</v>
      </c>
      <c r="E6" s="26">
        <v>21.9</v>
      </c>
      <c r="F6" s="26">
        <v>60.3</v>
      </c>
      <c r="G6" s="19">
        <v>151.1</v>
      </c>
      <c r="J6" s="69"/>
      <c r="L6" s="106"/>
      <c r="M6" s="106"/>
      <c r="N6" s="106"/>
    </row>
    <row r="7" spans="1:14" x14ac:dyDescent="0.25">
      <c r="A7" s="14" t="s">
        <v>38</v>
      </c>
      <c r="B7" s="30"/>
      <c r="C7" s="26">
        <v>12.8</v>
      </c>
      <c r="D7" s="26">
        <v>85.9</v>
      </c>
      <c r="E7" s="26">
        <v>27.2</v>
      </c>
      <c r="F7" s="26">
        <v>127.3</v>
      </c>
      <c r="G7" s="19">
        <v>253.9</v>
      </c>
      <c r="J7" s="70"/>
      <c r="K7" s="9"/>
      <c r="L7" s="26"/>
      <c r="M7" s="26"/>
      <c r="N7" s="19"/>
    </row>
    <row r="8" spans="1:14" s="10" customFormat="1" x14ac:dyDescent="0.25">
      <c r="A8" s="10" t="s">
        <v>1</v>
      </c>
      <c r="B8" s="32"/>
      <c r="C8" s="19">
        <v>22</v>
      </c>
      <c r="D8" s="19">
        <v>146</v>
      </c>
      <c r="E8" s="19">
        <v>49.1</v>
      </c>
      <c r="F8" s="19">
        <v>188.1</v>
      </c>
      <c r="G8" s="19">
        <v>404.6</v>
      </c>
      <c r="J8" s="70"/>
      <c r="K8" s="9"/>
      <c r="L8" s="26"/>
      <c r="M8" s="26"/>
      <c r="N8" s="19"/>
    </row>
    <row r="9" spans="1:14" x14ac:dyDescent="0.25">
      <c r="B9" s="31"/>
      <c r="C9" s="106" t="s">
        <v>87</v>
      </c>
      <c r="D9" s="106"/>
      <c r="E9" s="106"/>
      <c r="F9" s="106"/>
      <c r="G9" s="106"/>
      <c r="J9" s="70"/>
      <c r="K9" s="9"/>
      <c r="L9" s="26"/>
      <c r="M9" s="26"/>
      <c r="N9" s="19"/>
    </row>
    <row r="10" spans="1:14" x14ac:dyDescent="0.25">
      <c r="A10" s="14" t="s">
        <v>37</v>
      </c>
      <c r="B10" s="31"/>
      <c r="C10" s="26">
        <v>39.545454545454547</v>
      </c>
      <c r="D10" s="26">
        <v>40.821917808219176</v>
      </c>
      <c r="E10" s="26">
        <v>44.602851323828915</v>
      </c>
      <c r="F10" s="26">
        <v>32.057416267942585</v>
      </c>
      <c r="G10" s="19">
        <v>37.345526445872466</v>
      </c>
      <c r="J10" s="70"/>
      <c r="K10" s="11"/>
      <c r="L10" s="26"/>
      <c r="M10" s="26"/>
      <c r="N10" s="19"/>
    </row>
    <row r="11" spans="1:14" x14ac:dyDescent="0.25">
      <c r="A11" s="14" t="s">
        <v>38</v>
      </c>
      <c r="B11" s="31"/>
      <c r="C11" s="26">
        <v>58.181818181818187</v>
      </c>
      <c r="D11" s="26">
        <v>58.835616438356162</v>
      </c>
      <c r="E11" s="26">
        <v>55.397148676171085</v>
      </c>
      <c r="F11" s="26">
        <v>67.676767676767682</v>
      </c>
      <c r="G11" s="19">
        <v>62.753336628769155</v>
      </c>
      <c r="J11" s="71"/>
      <c r="L11" s="19"/>
      <c r="M11" s="19"/>
      <c r="N11" s="19"/>
    </row>
    <row r="12" spans="1:14" s="10" customFormat="1" ht="15.75" thickBot="1" x14ac:dyDescent="0.3">
      <c r="A12" s="46" t="s">
        <v>1</v>
      </c>
      <c r="B12" s="45"/>
      <c r="C12" s="18">
        <v>100</v>
      </c>
      <c r="D12" s="18">
        <v>100</v>
      </c>
      <c r="E12" s="18">
        <v>100</v>
      </c>
      <c r="F12" s="18">
        <v>100</v>
      </c>
      <c r="G12" s="18">
        <v>100</v>
      </c>
      <c r="J12" s="31"/>
      <c r="K12"/>
      <c r="L12" s="106"/>
      <c r="M12" s="106"/>
      <c r="N12" s="106"/>
    </row>
    <row r="13" spans="1:14" x14ac:dyDescent="0.25">
      <c r="A13" s="1" t="s">
        <v>32</v>
      </c>
      <c r="B13" s="1"/>
      <c r="J13" s="70"/>
      <c r="L13" s="72"/>
      <c r="M13" s="72"/>
      <c r="N13" s="72"/>
    </row>
    <row r="14" spans="1:14" x14ac:dyDescent="0.25">
      <c r="J14" s="70"/>
      <c r="L14" s="72"/>
      <c r="M14" s="72"/>
      <c r="N14" s="72"/>
    </row>
    <row r="15" spans="1:14" x14ac:dyDescent="0.25">
      <c r="A15" s="1" t="s">
        <v>14</v>
      </c>
      <c r="B15" s="1"/>
      <c r="J15" s="70"/>
      <c r="L15" s="72"/>
      <c r="M15" s="72"/>
      <c r="N15" s="72"/>
    </row>
    <row r="16" spans="1:14" ht="52.5" customHeight="1" x14ac:dyDescent="0.25">
      <c r="A16" s="97" t="s">
        <v>82</v>
      </c>
      <c r="B16" s="97"/>
      <c r="C16" s="97"/>
      <c r="D16" s="97"/>
      <c r="E16" s="97"/>
      <c r="F16" s="97"/>
      <c r="G16" s="97"/>
      <c r="H16" s="97"/>
      <c r="J16" s="70"/>
      <c r="K16" s="10"/>
      <c r="L16" s="72"/>
      <c r="M16" s="72"/>
      <c r="N16" s="72"/>
    </row>
    <row r="17" spans="1:14" x14ac:dyDescent="0.25">
      <c r="A17" s="1" t="s">
        <v>15</v>
      </c>
      <c r="B17" s="1"/>
      <c r="J17" s="71"/>
      <c r="L17" s="72"/>
      <c r="M17" s="72"/>
      <c r="N17" s="72"/>
    </row>
    <row r="18" spans="1:14" ht="29.25" customHeight="1" x14ac:dyDescent="0.25">
      <c r="A18" s="97" t="s">
        <v>29</v>
      </c>
      <c r="B18" s="97"/>
      <c r="C18" s="97"/>
      <c r="D18" s="97"/>
      <c r="E18" s="97"/>
      <c r="F18" s="97"/>
      <c r="G18" s="97"/>
    </row>
    <row r="19" spans="1:14" ht="22.5" customHeight="1" x14ac:dyDescent="0.25">
      <c r="A19" s="97"/>
      <c r="B19" s="97"/>
      <c r="C19" s="97"/>
      <c r="D19" s="97"/>
      <c r="E19" s="97"/>
      <c r="F19" s="97"/>
      <c r="G19" s="97"/>
    </row>
    <row r="20" spans="1:14" x14ac:dyDescent="0.25">
      <c r="A20" s="1"/>
      <c r="B20" s="1"/>
    </row>
    <row r="21" spans="1:14" x14ac:dyDescent="0.25">
      <c r="A21" s="1" t="s">
        <v>16</v>
      </c>
      <c r="B21" s="1"/>
    </row>
  </sheetData>
  <mergeCells count="10">
    <mergeCell ref="A19:G19"/>
    <mergeCell ref="C5:G5"/>
    <mergeCell ref="C9:G9"/>
    <mergeCell ref="A2:G2"/>
    <mergeCell ref="C3:G3"/>
    <mergeCell ref="L4:N4"/>
    <mergeCell ref="L6:N6"/>
    <mergeCell ref="L12:N12"/>
    <mergeCell ref="A16:H16"/>
    <mergeCell ref="A18:G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5F4ED9F3-79F3-4E4F-8D4C-18E74FA19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E232C0-9930-470A-9CE8-C9E1F65AFE6B}">
  <ds:schemaRefs>
    <ds:schemaRef ds:uri="http://schemas.microsoft.com/sharepoint/v3/contenttype/forms"/>
  </ds:schemaRefs>
</ds:datastoreItem>
</file>

<file path=customXml/itemProps3.xml><?xml version="1.0" encoding="utf-8"?>
<ds:datastoreItem xmlns:ds="http://schemas.openxmlformats.org/officeDocument/2006/customXml" ds:itemID="{D566D5B6-F62F-4F34-BEAB-3B380CDEE748}">
  <ds:schemaRefs>
    <ds:schemaRef ds:uri="080f3e18-a84c-4bb3-985d-08c0592b700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Explanatory notes</vt:lpstr>
      <vt:lpstr>FC.1</vt:lpstr>
      <vt:lpstr>FC.2</vt:lpstr>
      <vt:lpstr>FC.3</vt:lpstr>
      <vt:lpstr>FC.4</vt:lpstr>
      <vt:lpstr>FC.5</vt:lpstr>
      <vt:lpstr>FC.6</vt:lpstr>
      <vt:lpstr>FC.7</vt:lpstr>
      <vt:lpstr>FC.8</vt:lpstr>
      <vt:lpstr>FC.9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2024-11-07T05:35:38Z</dcterms:created>
  <dcterms:modified xsi:type="dcterms:W3CDTF">2024-11-15T05:35:38Z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