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45EA083D-9EDF-4E9D-A485-1AA25492970B}" xr6:coauthVersionLast="47" xr6:coauthVersionMax="47" xr10:uidLastSave="{00000000-0000-0000-0000-000000000000}"/>
  <bookViews>
    <workbookView xWindow="28680" yWindow="-120" windowWidth="29040" windowHeight="15840" xr2:uid="{04419F2E-E706-4D33-869B-D490FC3E625E}"/>
  </bookViews>
  <sheets>
    <sheet name="Contents" sheetId="5" r:id="rId1"/>
    <sheet name="Explanatory notes" sheetId="6" r:id="rId2"/>
    <sheet name="FC.1" sheetId="11" r:id="rId3"/>
    <sheet name="FC.2" sheetId="12" r:id="rId4"/>
    <sheet name="FC.3" sheetId="4" r:id="rId5"/>
    <sheet name="FC.4" sheetId="10" r:id="rId6"/>
    <sheet name="FC.5" sheetId="2" r:id="rId7"/>
    <sheet name="FC.6" sheetId="1" r:id="rId8"/>
    <sheet name="FC.7" sheetId="9" r:id="rId9"/>
    <sheet name="FC.8" sheetId="3" r:id="rId10"/>
    <sheet name="FC.9" sheetId="7"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5" l="1"/>
  <c r="A9" i="5"/>
  <c r="A11" i="5"/>
  <c r="A12" i="5"/>
  <c r="A17" i="5" l="1"/>
  <c r="A16" i="5"/>
  <c r="A15" i="5"/>
  <c r="A14" i="5"/>
  <c r="A13" i="5"/>
</calcChain>
</file>

<file path=xl/sharedStrings.xml><?xml version="1.0" encoding="utf-8"?>
<sst xmlns="http://schemas.openxmlformats.org/spreadsheetml/2006/main" count="342" uniqueCount="113">
  <si>
    <t>(a) Questions asked of people in non-remote areas only.</t>
  </si>
  <si>
    <t>Total</t>
  </si>
  <si>
    <t>Low support</t>
  </si>
  <si>
    <t>Moderate support</t>
  </si>
  <si>
    <t>High support</t>
  </si>
  <si>
    <t>Low</t>
  </si>
  <si>
    <t>High</t>
  </si>
  <si>
    <t>Psychological distress</t>
  </si>
  <si>
    <t>Indigenous Mental Health and Suicide Prevention Clearinghouse: Family and community</t>
  </si>
  <si>
    <t>Explanatory notes</t>
  </si>
  <si>
    <r>
      <t xml:space="preserve">Level of mastery was determined using the Pearlin Mastery Scale, which is a set of seven statements used to measure how much a person feels in control over life events and outcomes. Higher levels of mastery can lessen the impact of stress on a person’s physical and mental wellbeing. Respondents were asked to respond to each statement by selecting one of four responses presented on a prompt card, ranging from ‘strongly agree’ to ‘strongly disagree’. ‘Don’t know’ and refusal options were available and, if selected, an overall score was unable to be determined. Responses to the statements were combined to produce an overall score between seven and 28. The scores were then grouped to describe the level of mastery as low (7–19) or high (20–28). </t>
    </r>
    <r>
      <rPr>
        <b/>
        <sz val="11"/>
        <color theme="1"/>
        <rFont val="Calibri"/>
        <family val="2"/>
        <scheme val="minor"/>
      </rPr>
      <t>The Pearlin mastery scale was asked of people living in non-remote areas only.</t>
    </r>
  </si>
  <si>
    <r>
      <t xml:space="preserve">Perceived social support was determined using a set of six statements from the Multidimensional Scale of Perceived Social Support (MSPSS), which measure a person’s perception of the social support they receive from family and friends. Respondents were asked to respond to each statement by selecting one of seven responses presented on a prompt card, ranging from ‘very strongly disagree’ to ‘very strongly agree’. ‘Don’t know’ and refusal options were available and, if selected, a score was unable to be determined. Responses to the statements were combined to produce a family score, a friends score and an overall score. The family, friends and overall scores were grouped to describe the level of perceived social support from each dimension as low (1–2.9), moderate (3–5) or high (5.1–7). </t>
    </r>
    <r>
      <rPr>
        <b/>
        <sz val="11"/>
        <color theme="1"/>
        <rFont val="Calibri"/>
        <family val="2"/>
        <scheme val="minor"/>
      </rPr>
      <t>The MSPSS was asked of people living in non-remote areas only.</t>
    </r>
  </si>
  <si>
    <t>Source:</t>
  </si>
  <si>
    <t>ABS (2019) National Aboriginal and Torres Strait Islander Health Survey methodology, ABS website. Viewed 30 August 2023.</t>
  </si>
  <si>
    <t>Notes</t>
  </si>
  <si>
    <t>2. Data reported for persons 18 years and over.</t>
  </si>
  <si>
    <t>Source: AIHW analysis of ABS National Aboriginal and Torres Strait Islander Health Survey (NATSIHS) 2018–19</t>
  </si>
  <si>
    <t>Individual only removed</t>
  </si>
  <si>
    <t>Relative only removed</t>
  </si>
  <si>
    <t>Both individual and relative removed</t>
  </si>
  <si>
    <t>Neither individual or relative removed</t>
  </si>
  <si>
    <t>(b) Excludes Unable to determine.</t>
  </si>
  <si>
    <t>Data tables</t>
  </si>
  <si>
    <t>© Australian Institute of Health and Welfare</t>
  </si>
  <si>
    <t>Pearlin Mastery Scale (Level of mastery) (non-remote only)</t>
  </si>
  <si>
    <t>Multidimensional Scale of Perceived Social Support (Perceived social support) (non-remote only)</t>
  </si>
  <si>
    <t>Kessler-5 (Psychological distress)</t>
  </si>
  <si>
    <r>
      <t>Level of mastery</t>
    </r>
    <r>
      <rPr>
        <b/>
        <vertAlign val="superscript"/>
        <sz val="11"/>
        <color theme="1"/>
        <rFont val="Calibri"/>
        <family val="2"/>
        <scheme val="minor"/>
      </rPr>
      <t>(a)</t>
    </r>
  </si>
  <si>
    <r>
      <t>Perceived social support</t>
    </r>
    <r>
      <rPr>
        <b/>
        <vertAlign val="superscript"/>
        <sz val="11"/>
        <color theme="1"/>
        <rFont val="Calibri"/>
        <family val="2"/>
        <scheme val="minor"/>
      </rPr>
      <t>(a)</t>
    </r>
  </si>
  <si>
    <t>3. Cells in this table have been randomly adjusted to avoid the release of confidential data. Discrepancies may occur between sums of the component items and totals.</t>
  </si>
  <si>
    <t>Yes</t>
  </si>
  <si>
    <t>No</t>
  </si>
  <si>
    <t>(a) Excludes Not stated and Unable to determine.</t>
  </si>
  <si>
    <t>Low/Moderate</t>
  </si>
  <si>
    <t>High/Very high</t>
  </si>
  <si>
    <r>
      <t>Total</t>
    </r>
    <r>
      <rPr>
        <i/>
        <vertAlign val="superscript"/>
        <sz val="11"/>
        <color theme="1"/>
        <rFont val="Calibri"/>
        <family val="2"/>
        <scheme val="minor"/>
      </rPr>
      <t>(b)</t>
    </r>
  </si>
  <si>
    <r>
      <t>Total</t>
    </r>
    <r>
      <rPr>
        <b/>
        <i/>
        <vertAlign val="superscript"/>
        <sz val="11"/>
        <color theme="1"/>
        <rFont val="Calibri"/>
        <family val="2"/>
        <scheme val="minor"/>
      </rPr>
      <t>(b)</t>
    </r>
  </si>
  <si>
    <t>With</t>
  </si>
  <si>
    <t>Without</t>
  </si>
  <si>
    <t>Number (000's)</t>
  </si>
  <si>
    <r>
      <t>Feels accepted by other Aboriginal or Torres Strait Islander people</t>
    </r>
    <r>
      <rPr>
        <b/>
        <vertAlign val="superscript"/>
        <sz val="11"/>
        <color theme="1"/>
        <rFont val="Calibri"/>
        <family val="2"/>
        <scheme val="minor"/>
      </rPr>
      <t>(a)</t>
    </r>
  </si>
  <si>
    <t>Removal from natural family</t>
  </si>
  <si>
    <r>
      <t>Total</t>
    </r>
    <r>
      <rPr>
        <b/>
        <i/>
        <vertAlign val="superscript"/>
        <sz val="11"/>
        <color theme="1"/>
        <rFont val="Calibri"/>
        <family val="2"/>
        <scheme val="minor"/>
      </rPr>
      <t>(a)</t>
    </r>
  </si>
  <si>
    <r>
      <t>Level of mastery</t>
    </r>
    <r>
      <rPr>
        <b/>
        <vertAlign val="superscript"/>
        <sz val="11"/>
        <color theme="1"/>
        <rFont val="Calibri"/>
        <family val="2"/>
        <scheme val="minor"/>
      </rPr>
      <t>(b)</t>
    </r>
  </si>
  <si>
    <r>
      <t>Perceived social support</t>
    </r>
    <r>
      <rPr>
        <b/>
        <vertAlign val="superscript"/>
        <sz val="11"/>
        <color theme="1"/>
        <rFont val="Calibri"/>
        <family val="2"/>
        <scheme val="minor"/>
      </rPr>
      <t>(b)</t>
    </r>
  </si>
  <si>
    <t>(b) Questions asked of people in non-remote areas only.</t>
  </si>
  <si>
    <t>Current diagnosed mental health conditions</t>
  </si>
  <si>
    <r>
      <t>Total</t>
    </r>
    <r>
      <rPr>
        <i/>
        <vertAlign val="superscript"/>
        <sz val="11"/>
        <color theme="1"/>
        <rFont val="Calibri"/>
        <family val="2"/>
        <scheme val="minor"/>
      </rPr>
      <t>(a)</t>
    </r>
  </si>
  <si>
    <t>Whether experienced physical harm in last 12 months</t>
  </si>
  <si>
    <t>Whether experienced threatened physical harm in last 12 months</t>
  </si>
  <si>
    <t>Persons</t>
  </si>
  <si>
    <t>Females</t>
  </si>
  <si>
    <t>Males</t>
  </si>
  <si>
    <t>Experienced threatened physical harm in last 12 months</t>
  </si>
  <si>
    <t>Experienced physical harm in last 12 months</t>
  </si>
  <si>
    <r>
      <t>Total level of perceived social support</t>
    </r>
    <r>
      <rPr>
        <b/>
        <vertAlign val="superscript"/>
        <sz val="11"/>
        <color theme="1"/>
        <rFont val="Calibri"/>
        <family val="2"/>
        <scheme val="minor"/>
      </rPr>
      <t>(a)</t>
    </r>
  </si>
  <si>
    <t>4. For information about the measurement of perceived social support in the NATSIHS, see Explanatory notes.</t>
  </si>
  <si>
    <t>4. For information about the measurement of level of mastery, perceived social support and psychological distress in the NATSIHS, see Explanatory notes.</t>
  </si>
  <si>
    <t>Psychological distress was determined using the Kessler 5 (K5) score, which is a measure of non-specific psychological distress, derived from a modified version of the Kessler Psychological Distress Scale (K10). It uses five questions (instead of 10), and is designed for use in surveys of Aboriginal and Torres Strait Islander peoples. For more information see Information Paper: Use of the Kessler Psychological Distress Scale in ABS Health Surveys, Australia (cat. no. 4817.0.55.001).
The K5 (and K10) is not a diagnostic tool, but is used as an indicator of levels of psychological distress experienced recently.
Respondents were asked questions about how often they had experienced negative emotional states in the previous four weeks by selecting one of five responses presented on a prompt card, ranging from ‘all of the time’ to ‘none of the time’.
‘Don’t know’ and refusal options were available and, if selected, an overall score was unable to be determined.
Responses to the questions were combined to produce an overall score between five and 25.
The scores were then grouped to describe the level of psychological distress as low/moderate (5–11) or high/very high (12–25).</t>
  </si>
  <si>
    <t>5.1*</t>
  </si>
  <si>
    <t>*Estimate has a relative standard error of 25% to 50% and should be used with caution</t>
  </si>
  <si>
    <t>2.6*</t>
  </si>
  <si>
    <t>4.0*</t>
  </si>
  <si>
    <t>9.2*</t>
  </si>
  <si>
    <t>15.2*</t>
  </si>
  <si>
    <t>18.3*</t>
  </si>
  <si>
    <t>Number</t>
  </si>
  <si>
    <t>One parent family</t>
  </si>
  <si>
    <t>Couple family</t>
  </si>
  <si>
    <t>Source: Australian Bureau of Statistics (2021) Census of Population and Housing, 2021, TableBuilder</t>
  </si>
  <si>
    <t>Census of Population and Housing</t>
  </si>
  <si>
    <t>National Aboriginal and Torres Strait Islander Health Survey (NATSIHS) 2018–19</t>
  </si>
  <si>
    <t>Count of dependent children in family (CDCF)</t>
  </si>
  <si>
    <t>1. Care should be taken when comparing this variable to other family data from within the ABS or external organisations or agencies. The definition of a family can differ between different statistical collections and may not match Census definitions.</t>
  </si>
  <si>
    <t xml:space="preserve">This variable is created from responses to relationship in household, age, attendance at an educational institution and persons temporarily absent (PTA) questions on the Census form. It counts the number of dependent children in couple families and one parent families. The Family composition (FMCF) variable is used to determine whether the family is a couple family or a one parent family. Dependent children present in the household are counted if they are part of the family and are classified as one of the following Relationship in household (RLHP) categories:
- children under 15 (categories 31-36)
- dependent student (categories 41-43)
Dependent children who are temporarily absent from the household on Census Night are counted from the following variables:
- Count of dependent children under 15 temporarily absent (CDCAF)
- Count of dependent students (15-24 years) temporarily absent (CDSAF)
Usual residents may not be included in the household’s Census form because they were away from the dwelling on Census Night. In this case they should be included in the Persons temporarily absent section of the form. This can occur in both family and group households. Due to form limitations, a maximum of three people can be reported and coded as temporarily absent from the dwelling. If more than three people are absent from the household, the additional people are unable to be included on the form.
This variable does not have a non-response rate as it is created during Census processing by using responses from more than one question on the Census form. </t>
  </si>
  <si>
    <t>Census of Population and Housing: Census dictionary, 2021 | Australian Bureau of Statistics (abs.gov.au)</t>
  </si>
  <si>
    <t>2. Data reported for persons 15 years and over.</t>
  </si>
  <si>
    <t>3. Cells in this table have been randomly adjusted to avoid the release of confidential data. No reliance should be placed on small cells.</t>
  </si>
  <si>
    <r>
      <t>First Nations families</t>
    </r>
    <r>
      <rPr>
        <b/>
        <vertAlign val="superscript"/>
        <sz val="11"/>
        <color theme="1"/>
        <rFont val="Calibri"/>
        <family val="2"/>
        <scheme val="minor"/>
      </rPr>
      <t>(a)</t>
    </r>
  </si>
  <si>
    <r>
      <rPr>
        <vertAlign val="superscript"/>
        <sz val="10"/>
        <color theme="1"/>
        <rFont val="Calibri"/>
        <family val="2"/>
        <scheme val="minor"/>
      </rPr>
      <t>(a)</t>
    </r>
    <r>
      <rPr>
        <sz val="10"/>
        <color theme="1"/>
        <rFont val="Calibri"/>
        <family val="2"/>
        <scheme val="minor"/>
      </rPr>
      <t xml:space="preserve"> Includes families with at least one person who identified as Aboriginal and/or Torres Strait Islander origin, who is a usual resident in the dwelling, and was at home on Census Night.</t>
    </r>
  </si>
  <si>
    <r>
      <rPr>
        <vertAlign val="superscript"/>
        <sz val="10"/>
        <color theme="1"/>
        <rFont val="Calibri"/>
        <family val="2"/>
        <scheme val="minor"/>
      </rPr>
      <t>(b)</t>
    </r>
    <r>
      <rPr>
        <sz val="10"/>
        <color theme="1"/>
        <rFont val="Calibri"/>
        <family val="2"/>
        <scheme val="minor"/>
      </rPr>
      <t xml:space="preserve"> A dependent child is a person who is either a child under 15 years of age, or a dependent student aged 15-24 years. It includes up to three dependent children who were temporarily absent from the dwelling on Census Night. For more information about the Count of dependent children in family (CDCF) variable, see Explanatory notes.</t>
    </r>
  </si>
  <si>
    <r>
      <t>Count of dependent children in family</t>
    </r>
    <r>
      <rPr>
        <b/>
        <vertAlign val="superscript"/>
        <sz val="11"/>
        <color theme="1"/>
        <rFont val="Calibri"/>
        <family val="2"/>
        <scheme val="minor"/>
      </rPr>
      <t>(b)</t>
    </r>
  </si>
  <si>
    <t>1. Numbers are presented in 1000s and rounded to nearest 100 because data were collected from a survey sample and converted into estimates for the whole population. The overall coverage of the 2018–19 NATSIHS was approximately 33% of Aboriginal and Torres Strait Islander persons in Australia. The survey results were weighted to the projected Aboriginal and Torres Strait Islander population at 31 December 2018, which was 814,013.</t>
  </si>
  <si>
    <t>Nil hours to less than 5 hours</t>
  </si>
  <si>
    <t>5 to 14 hours</t>
  </si>
  <si>
    <t>15 hours or more</t>
  </si>
  <si>
    <r>
      <rPr>
        <vertAlign val="superscript"/>
        <sz val="10"/>
        <color theme="1"/>
        <rFont val="Calibri"/>
        <family val="2"/>
        <scheme val="minor"/>
      </rPr>
      <t>(b)</t>
    </r>
    <r>
      <rPr>
        <sz val="10"/>
        <color theme="1"/>
        <rFont val="Calibri"/>
        <family val="2"/>
        <scheme val="minor"/>
      </rPr>
      <t xml:space="preserve"> Includes Not stated</t>
    </r>
  </si>
  <si>
    <t>Per cent (%)</t>
  </si>
  <si>
    <r>
      <t>Cared for own AND other children</t>
    </r>
    <r>
      <rPr>
        <b/>
        <vertAlign val="superscript"/>
        <sz val="11"/>
        <color theme="1"/>
        <rFont val="Calibri"/>
        <family val="2"/>
        <scheme val="minor"/>
      </rPr>
      <t>(a)</t>
    </r>
  </si>
  <si>
    <r>
      <t>Did not provide child care</t>
    </r>
    <r>
      <rPr>
        <b/>
        <vertAlign val="superscript"/>
        <sz val="11"/>
        <color theme="1"/>
        <rFont val="Calibri"/>
        <family val="2"/>
        <scheme val="minor"/>
      </rPr>
      <t>(a)</t>
    </r>
  </si>
  <si>
    <r>
      <t>Number of hours spent in unpaid domestic work</t>
    </r>
    <r>
      <rPr>
        <b/>
        <vertAlign val="superscript"/>
        <sz val="11"/>
        <color theme="1"/>
        <rFont val="Calibri"/>
        <family val="2"/>
        <scheme val="minor"/>
      </rPr>
      <t>(c)</t>
    </r>
  </si>
  <si>
    <t>Unpaid domestic work: number of hours (DOMP)</t>
  </si>
  <si>
    <t xml:space="preserve">This variable records the number of hours people spent in the previous week doing domestic work without pay. Domestic work is work for the individual or household, whether in the household or in other places. Unpaid domestic work can include:
- meal preparation, service and clean-up
- washing, ironing and managing clothes
- any other housework
- gardening, mowing and yard work
- home maintenance
- car/bike maintenance
- household shopping and managing household financial affairs
- maintaining home internet connections and computer systems.
Any domestic work done as part of paid employment is excluded. </t>
  </si>
  <si>
    <t>No dependent children</t>
  </si>
  <si>
    <t>1 child</t>
  </si>
  <si>
    <t>2 – 3 children</t>
  </si>
  <si>
    <t>3+ children</t>
  </si>
  <si>
    <t>1. Data reported for persons 15 years and over.</t>
  </si>
  <si>
    <t>2. Cells in this table have been randomly adjusted to avoid the release of confidential data. No reliance should be placed on small cells.</t>
  </si>
  <si>
    <r>
      <t>Cared for own OR other child(ren)</t>
    </r>
    <r>
      <rPr>
        <b/>
        <vertAlign val="superscript"/>
        <sz val="11"/>
        <color theme="1"/>
        <rFont val="Calibri"/>
        <family val="2"/>
        <scheme val="minor"/>
      </rPr>
      <t>(a)</t>
    </r>
  </si>
  <si>
    <t>Table FC.9: Presence of mental health conditions among First Nations people, by physical harm, 2018–19</t>
  </si>
  <si>
    <t>Table FC.8: Social and emotional wellbeing among First Nations people, by physical harm, 2018–19</t>
  </si>
  <si>
    <t>Table FC.7: Presence of mental health conditions among First Nations people, by removal from natural family, 2018–19</t>
  </si>
  <si>
    <t>Table FC.6: Social and emotional wellbeing among First Nations people, by removal from natural family, 2018–19</t>
  </si>
  <si>
    <t>Table FC.5: Social and emotional wellbeing among First Nations people, by feelings of acceptance, 2018–19</t>
  </si>
  <si>
    <t>Table FC.4: Perceived social support among First Nations people, by presence of mental health conditions, 2018–19</t>
  </si>
  <si>
    <t>Table FC.3: Psychological distress among First Nations people, by perceived social support, 2018–19</t>
  </si>
  <si>
    <t>Published: 6 December 2024</t>
  </si>
  <si>
    <t>Table FC.2: Number of hours spent doing unpaid domestic work among First Nations people, by whether provided unpaid child care, 2021</t>
  </si>
  <si>
    <t>4. For information about the measurement of psychological distress and perceived social support in the NATSIHS, see Explanatory notes.</t>
  </si>
  <si>
    <r>
      <t>(c)</t>
    </r>
    <r>
      <rPr>
        <sz val="10"/>
        <color theme="1"/>
        <rFont val="Calibri"/>
        <family val="2"/>
        <scheme val="minor"/>
      </rPr>
      <t xml:space="preserve"> The Unpaid domestic work (DOMP) variable is the number of hours spent in unpaid domestic work the week prior to Census night. It includes all housework, food/drink preparation and clean-up, laundry, gardening, home maintenance and repairs, and household shopping and finance management.  It does not include time spent caring for children.  The non-response rate for DOMP was 6.6% for First Nations people in 2021. See explanatory notes for more detail.</t>
    </r>
  </si>
  <si>
    <r>
      <rPr>
        <vertAlign val="superscript"/>
        <sz val="10"/>
        <color theme="1"/>
        <rFont val="Calibri"/>
        <family val="2"/>
        <scheme val="minor"/>
      </rPr>
      <t>(a)</t>
    </r>
    <r>
      <rPr>
        <sz val="10"/>
        <color theme="1"/>
        <rFont val="Calibri"/>
        <family val="2"/>
        <scheme val="minor"/>
      </rPr>
      <t xml:space="preserve"> The Unpaid child care (CHCAREP) variable is the number of hours spent looking after children in the week prior to Census night. It includes people who cared for their own children (whether they usually live with them or not), looking after other children in a family (such as grandchildren or children of relatives) and looking after children of friends or neighbours. It excludes care for a child given through an organisation or club. The non-response rate for CHCAREP was 6.4% for First Nations people in 2021.</t>
    </r>
  </si>
  <si>
    <t>Table FC.1: Count of dependent children in First Nations families,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</si>
</sst>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2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4"/>
      <color theme="1"/>
      <name val="Calibri"/>
      <family val="2"/>
      <scheme val="minor"/>
    </font>
    <font>
      <b/>
      <sz val="14"/>
      <color theme="0"/>
      <name val="Calibri"/>
      <family val="2"/>
      <scheme val="minor"/>
    </font>
    <font>
      <sz val="10"/>
      <name val="Arial"/>
      <family val="2"/>
    </font>
    <font>
      <sz val="8"/>
      <name val="Arial"/>
      <family val="2"/>
    </font>
    <font>
      <i/>
      <sz val="11"/>
      <color theme="1"/>
      <name val="Calibri"/>
      <family val="2"/>
      <scheme val="minor"/>
    </font>
    <font>
      <u/>
      <sz val="11"/>
      <color theme="10"/>
      <name val="Calibri"/>
      <family val="2"/>
      <scheme val="minor"/>
    </font>
    <font>
      <b/>
      <sz val="14"/>
      <color theme="1"/>
      <name val="Calibri"/>
      <family val="2"/>
      <scheme val="minor"/>
    </font>
    <font>
      <b/>
      <i/>
      <sz val="11"/>
      <color theme="1"/>
      <name val="Calibri"/>
      <family val="2"/>
      <scheme val="minor"/>
    </font>
    <font>
      <i/>
      <sz val="10"/>
      <color theme="1"/>
      <name val="Calibri"/>
      <family val="2"/>
      <scheme val="minor"/>
    </font>
    <font>
      <sz val="11"/>
      <color rgb="FFFF0000"/>
      <name val="Calibri"/>
      <family val="2"/>
      <scheme val="minor"/>
    </font>
    <font>
      <b/>
      <vertAlign val="superscript"/>
      <sz val="11"/>
      <color theme="1"/>
      <name val="Calibri"/>
      <family val="2"/>
      <scheme val="minor"/>
    </font>
    <font>
      <i/>
      <vertAlign val="superscript"/>
      <sz val="11"/>
      <color theme="1"/>
      <name val="Calibri"/>
      <family val="2"/>
      <scheme val="minor"/>
    </font>
    <font>
      <b/>
      <i/>
      <vertAlign val="superscript"/>
      <sz val="11"/>
      <color theme="1"/>
      <name val="Calibri"/>
      <family val="2"/>
      <scheme val="minor"/>
    </font>
    <font>
      <i/>
      <sz val="14"/>
      <color theme="1"/>
      <name val="Calibri"/>
      <family val="2"/>
      <scheme val="minor"/>
    </font>
    <font>
      <b/>
      <i/>
      <sz val="10"/>
      <color theme="1"/>
      <name val="Calibri"/>
      <family val="2"/>
      <scheme val="minor"/>
    </font>
    <font>
      <b/>
      <i/>
      <sz val="12"/>
      <color theme="1"/>
      <name val="Calibri"/>
      <family val="2"/>
      <scheme val="minor"/>
    </font>
    <font>
      <b/>
      <i/>
      <sz val="14"/>
      <color theme="0"/>
      <name val="Calibri"/>
      <family val="2"/>
      <scheme val="minor"/>
    </font>
    <font>
      <sz val="11"/>
      <color theme="1"/>
      <name val="Calibri"/>
      <family val="2"/>
      <scheme val="minor"/>
    </font>
    <font>
      <vertAlign val="superscrip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indexed="44"/>
        <bgColor indexed="64"/>
      </patternFill>
    </fill>
  </fills>
  <borders count="8">
    <border>
      <left/>
      <right/>
      <top/>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s>
  <cellStyleXfs count="6">
    <xf numFmtId="0" fontId="0" fillId="0" borderId="0"/>
    <xf numFmtId="0" fontId="7" fillId="3" borderId="2">
      <alignment horizontal="center" vertical="center"/>
      <protection locked="0"/>
    </xf>
    <xf numFmtId="0" fontId="8" fillId="0" borderId="0"/>
    <xf numFmtId="0" fontId="10" fillId="0" borderId="0" applyNumberFormat="0" applyFill="0" applyBorder="0" applyAlignment="0" applyProtection="0"/>
    <xf numFmtId="9" fontId="22" fillId="0" borderId="0" applyFont="0" applyFill="0" applyBorder="0" applyAlignment="0" applyProtection="0"/>
    <xf numFmtId="43" fontId="22" fillId="0" borderId="0" applyFont="0" applyFill="0" applyBorder="0" applyAlignment="0" applyProtection="0"/>
  </cellStyleXfs>
  <cellXfs count="116">
    <xf numFmtId="0" fontId="0" fillId="0" borderId="0" xfId="0"/>
    <xf numFmtId="0" fontId="2" fillId="0" borderId="0" xfId="0" applyFont="1"/>
    <xf numFmtId="0" fontId="1" fillId="0" borderId="0" xfId="0" applyFont="1" applyAlignment="1">
      <alignment horizontal="center"/>
    </xf>
    <xf numFmtId="0" fontId="2" fillId="0" borderId="1" xfId="0" applyFont="1" applyBorder="1"/>
    <xf numFmtId="0" fontId="3" fillId="0" borderId="1" xfId="0" applyFont="1" applyBorder="1"/>
    <xf numFmtId="0" fontId="4" fillId="0" borderId="1" xfId="0" applyFont="1" applyBorder="1"/>
    <xf numFmtId="0" fontId="5"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164" fontId="0" fillId="0" borderId="0" xfId="0" applyNumberFormat="1"/>
    <xf numFmtId="0" fontId="9" fillId="0" borderId="0" xfId="0" applyFont="1"/>
    <xf numFmtId="164" fontId="9" fillId="0" borderId="0" xfId="0" applyNumberFormat="1" applyFont="1"/>
    <xf numFmtId="0" fontId="11" fillId="0" borderId="0" xfId="0" applyFont="1"/>
    <xf numFmtId="0" fontId="4" fillId="0" borderId="0" xfId="0" applyFont="1"/>
    <xf numFmtId="0" fontId="0" fillId="0" borderId="0" xfId="0" applyAlignment="1">
      <alignment wrapText="1"/>
    </xf>
    <xf numFmtId="0" fontId="4" fillId="0" borderId="0" xfId="0" applyFont="1" applyAlignment="1">
      <alignment wrapText="1"/>
    </xf>
    <xf numFmtId="0" fontId="1" fillId="0" borderId="0" xfId="0" applyFont="1"/>
    <xf numFmtId="0" fontId="10" fillId="0" borderId="0" xfId="3"/>
    <xf numFmtId="164" fontId="9" fillId="0" borderId="1" xfId="0" applyNumberFormat="1" applyFont="1" applyBorder="1" applyAlignment="1">
      <alignment horizontal="right"/>
    </xf>
    <xf numFmtId="164" fontId="9" fillId="0" borderId="0" xfId="0" applyNumberFormat="1" applyFont="1" applyAlignment="1">
      <alignment horizontal="right"/>
    </xf>
    <xf numFmtId="0" fontId="14" fillId="0" borderId="0" xfId="0" applyFont="1"/>
    <xf numFmtId="0" fontId="0" fillId="0" borderId="0" xfId="0" applyAlignment="1">
      <alignment horizontal="left" wrapText="1"/>
    </xf>
    <xf numFmtId="0" fontId="9" fillId="0" borderId="0" xfId="0" applyFont="1" applyAlignment="1">
      <alignment horizontal="right"/>
    </xf>
    <xf numFmtId="0" fontId="13" fillId="0" borderId="0" xfId="0" applyFont="1"/>
    <xf numFmtId="0" fontId="6" fillId="0" borderId="0" xfId="0" applyFont="1" applyAlignment="1">
      <alignment vertical="center"/>
    </xf>
    <xf numFmtId="0" fontId="10" fillId="0" borderId="0" xfId="3" applyAlignment="1">
      <alignment vertical="center"/>
    </xf>
    <xf numFmtId="164" fontId="0" fillId="0" borderId="0" xfId="0" applyNumberFormat="1" applyAlignment="1">
      <alignment horizontal="right"/>
    </xf>
    <xf numFmtId="0" fontId="6" fillId="2" borderId="0" xfId="0" applyFont="1" applyFill="1" applyAlignment="1">
      <alignment horizontal="left" vertical="center"/>
    </xf>
    <xf numFmtId="0" fontId="4" fillId="0" borderId="1" xfId="0" applyFont="1" applyBorder="1" applyAlignment="1">
      <alignment horizontal="lef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xf>
    <xf numFmtId="0" fontId="9" fillId="0" borderId="0" xfId="0" applyFont="1" applyAlignment="1">
      <alignment horizontal="center"/>
    </xf>
    <xf numFmtId="0" fontId="0" fillId="0" borderId="3" xfId="0" applyBorder="1"/>
    <xf numFmtId="0" fontId="1" fillId="0" borderId="3" xfId="0" applyFont="1" applyBorder="1" applyAlignment="1">
      <alignment horizontal="right"/>
    </xf>
    <xf numFmtId="0" fontId="12" fillId="0" borderId="3" xfId="0" applyFont="1" applyBorder="1" applyAlignment="1">
      <alignment horizontal="right"/>
    </xf>
    <xf numFmtId="164" fontId="9" fillId="0" borderId="3" xfId="0" applyNumberFormat="1" applyFont="1" applyBorder="1"/>
    <xf numFmtId="0" fontId="0" fillId="0" borderId="1" xfId="0" applyBorder="1"/>
    <xf numFmtId="0" fontId="0" fillId="0" borderId="1" xfId="0" applyBorder="1" applyAlignment="1">
      <alignment horizontal="center"/>
    </xf>
    <xf numFmtId="164" fontId="9" fillId="0" borderId="1" xfId="0" applyNumberFormat="1" applyFont="1" applyBorder="1"/>
    <xf numFmtId="0" fontId="4" fillId="0" borderId="1" xfId="0" applyFont="1" applyBorder="1" applyAlignment="1">
      <alignment horizontal="left"/>
    </xf>
    <xf numFmtId="0" fontId="1" fillId="0" borderId="0" xfId="0" applyFont="1" applyAlignment="1">
      <alignment horizontal="left" wrapText="1"/>
    </xf>
    <xf numFmtId="0" fontId="9" fillId="0" borderId="0" xfId="0" applyFont="1" applyAlignment="1">
      <alignment horizontal="left"/>
    </xf>
    <xf numFmtId="0" fontId="1" fillId="0" borderId="0" xfId="0" applyFont="1" applyAlignment="1">
      <alignment horizontal="left"/>
    </xf>
    <xf numFmtId="0" fontId="2" fillId="0" borderId="0" xfId="0" applyFont="1" applyAlignment="1">
      <alignment horizontal="left"/>
    </xf>
    <xf numFmtId="0" fontId="9" fillId="0" borderId="1" xfId="0" applyFont="1" applyBorder="1" applyAlignment="1">
      <alignment horizontal="left"/>
    </xf>
    <xf numFmtId="0" fontId="9" fillId="0" borderId="1" xfId="0" applyFont="1" applyBorder="1"/>
    <xf numFmtId="0" fontId="0" fillId="0" borderId="3" xfId="0" applyBorder="1" applyAlignment="1">
      <alignment horizontal="left"/>
    </xf>
    <xf numFmtId="0" fontId="1" fillId="0" borderId="3" xfId="0" applyFont="1" applyBorder="1" applyAlignment="1">
      <alignment horizontal="right" wrapText="1"/>
    </xf>
    <xf numFmtId="0" fontId="1" fillId="0" borderId="0" xfId="0" applyFont="1" applyAlignment="1">
      <alignment wrapText="1"/>
    </xf>
    <xf numFmtId="0" fontId="12" fillId="0" borderId="3" xfId="0" applyFont="1" applyBorder="1" applyAlignment="1">
      <alignment horizontal="right" wrapText="1"/>
    </xf>
    <xf numFmtId="164" fontId="9" fillId="0" borderId="3" xfId="0" applyNumberFormat="1" applyFont="1" applyBorder="1" applyAlignment="1">
      <alignment horizontal="right"/>
    </xf>
    <xf numFmtId="0" fontId="1" fillId="0" borderId="3" xfId="0" applyFont="1" applyBorder="1" applyAlignment="1">
      <alignment horizontal="center"/>
    </xf>
    <xf numFmtId="164" fontId="12" fillId="0" borderId="0" xfId="0" applyNumberFormat="1" applyFont="1" applyAlignment="1">
      <alignment horizontal="right"/>
    </xf>
    <xf numFmtId="164" fontId="1" fillId="0" borderId="3" xfId="0" applyNumberFormat="1" applyFont="1" applyBorder="1" applyAlignment="1">
      <alignment horizontal="right"/>
    </xf>
    <xf numFmtId="164" fontId="12" fillId="0" borderId="3" xfId="0" applyNumberFormat="1" applyFont="1" applyBorder="1" applyAlignment="1">
      <alignment horizontal="right"/>
    </xf>
    <xf numFmtId="0" fontId="9" fillId="0" borderId="3" xfId="0" applyFont="1" applyBorder="1"/>
    <xf numFmtId="0" fontId="9" fillId="0" borderId="0" xfId="0" applyFont="1" applyAlignment="1">
      <alignment wrapText="1"/>
    </xf>
    <xf numFmtId="0" fontId="18" fillId="2" borderId="0" xfId="0" applyFont="1" applyFill="1" applyAlignment="1">
      <alignment vertical="center"/>
    </xf>
    <xf numFmtId="0" fontId="19" fillId="0" borderId="1" xfId="0" applyFont="1" applyBorder="1"/>
    <xf numFmtId="0" fontId="13" fillId="0" borderId="1" xfId="0" applyFont="1" applyBorder="1"/>
    <xf numFmtId="0" fontId="1" fillId="0" borderId="3" xfId="0" applyFont="1" applyBorder="1" applyAlignment="1">
      <alignment horizontal="center" wrapText="1"/>
    </xf>
    <xf numFmtId="0" fontId="9" fillId="0" borderId="1" xfId="0" applyFont="1" applyBorder="1" applyAlignment="1">
      <alignment horizontal="center"/>
    </xf>
    <xf numFmtId="0" fontId="20" fillId="0" borderId="1" xfId="0" applyFont="1" applyBorder="1"/>
    <xf numFmtId="0" fontId="21" fillId="2" borderId="0" xfId="0" applyFont="1" applyFill="1" applyAlignment="1">
      <alignment vertical="center"/>
    </xf>
    <xf numFmtId="0" fontId="9" fillId="0" borderId="3" xfId="0" applyFont="1" applyBorder="1" applyAlignment="1">
      <alignment horizontal="left"/>
    </xf>
    <xf numFmtId="0" fontId="9" fillId="0" borderId="1" xfId="0" applyFont="1" applyBorder="1" applyAlignment="1">
      <alignment horizontal="right"/>
    </xf>
    <xf numFmtId="0" fontId="9"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vertical="center"/>
    </xf>
    <xf numFmtId="0" fontId="1" fillId="0" borderId="0" xfId="0" applyFont="1" applyAlignment="1">
      <alignment horizontal="right" wrapText="1"/>
    </xf>
    <xf numFmtId="0" fontId="12" fillId="0" borderId="0" xfId="0" applyFont="1" applyAlignment="1">
      <alignment horizontal="right" wrapText="1"/>
    </xf>
    <xf numFmtId="9" fontId="0" fillId="0" borderId="0" xfId="4" applyFont="1" applyBorder="1"/>
    <xf numFmtId="0" fontId="1" fillId="0" borderId="0" xfId="0" applyFont="1" applyAlignment="1">
      <alignment vertical="center"/>
    </xf>
    <xf numFmtId="0" fontId="9" fillId="0" borderId="1" xfId="0" applyFont="1" applyBorder="1" applyAlignment="1">
      <alignment horizontal="center" wrapText="1"/>
    </xf>
    <xf numFmtId="0" fontId="9" fillId="0" borderId="1" xfId="0" applyFont="1" applyBorder="1" applyAlignment="1">
      <alignment wrapText="1"/>
    </xf>
    <xf numFmtId="0" fontId="0" fillId="0" borderId="0" xfId="0" applyAlignment="1">
      <alignment horizontal="right"/>
    </xf>
    <xf numFmtId="0" fontId="13" fillId="0" borderId="0" xfId="0" applyFont="1" applyAlignment="1">
      <alignment horizontal="left"/>
    </xf>
    <xf numFmtId="0" fontId="2" fillId="0" borderId="0" xfId="0" applyFont="1" applyAlignment="1">
      <alignment wrapText="1"/>
    </xf>
    <xf numFmtId="165" fontId="0" fillId="0" borderId="0" xfId="5" applyNumberFormat="1" applyFont="1" applyFill="1" applyAlignment="1"/>
    <xf numFmtId="0" fontId="0" fillId="0" borderId="0" xfId="0" quotePrefix="1" applyAlignment="1">
      <alignment horizontal="left"/>
    </xf>
    <xf numFmtId="165" fontId="9" fillId="0" borderId="0" xfId="5" applyNumberFormat="1" applyFont="1" applyFill="1" applyAlignment="1"/>
    <xf numFmtId="165" fontId="0" fillId="0" borderId="0" xfId="5" applyNumberFormat="1" applyFont="1" applyFill="1" applyBorder="1" applyAlignment="1"/>
    <xf numFmtId="3" fontId="0" fillId="0" borderId="0" xfId="0" applyNumberFormat="1"/>
    <xf numFmtId="3" fontId="9" fillId="0" borderId="0" xfId="5" applyNumberFormat="1" applyFont="1" applyFill="1" applyAlignment="1"/>
    <xf numFmtId="3" fontId="9" fillId="0" borderId="0" xfId="0" applyNumberFormat="1" applyFont="1"/>
    <xf numFmtId="0" fontId="1" fillId="0" borderId="4" xfId="0" applyFont="1" applyBorder="1" applyAlignment="1">
      <alignment horizontal="center" wrapText="1"/>
    </xf>
    <xf numFmtId="0" fontId="0" fillId="0" borderId="4" xfId="0" applyBorder="1" applyAlignment="1">
      <alignment horizontal="left"/>
    </xf>
    <xf numFmtId="166" fontId="22" fillId="0" borderId="0" xfId="5" applyNumberFormat="1" applyFont="1" applyFill="1" applyAlignment="1"/>
    <xf numFmtId="0" fontId="9" fillId="0" borderId="0" xfId="5" applyNumberFormat="1" applyFont="1" applyFill="1" applyAlignment="1"/>
    <xf numFmtId="2" fontId="9" fillId="0" borderId="0" xfId="5" applyNumberFormat="1" applyFont="1" applyFill="1" applyAlignment="1"/>
    <xf numFmtId="166" fontId="9" fillId="0" borderId="1" xfId="5" applyNumberFormat="1" applyFont="1" applyFill="1" applyBorder="1" applyAlignment="1"/>
    <xf numFmtId="0" fontId="12" fillId="0" borderId="4" xfId="0" applyFont="1" applyBorder="1" applyAlignment="1">
      <alignment horizontal="center" wrapText="1"/>
    </xf>
    <xf numFmtId="166" fontId="9" fillId="0" borderId="0" xfId="5" applyNumberFormat="1" applyFont="1" applyFill="1" applyAlignment="1"/>
    <xf numFmtId="0" fontId="6" fillId="2" borderId="0" xfId="0" applyFont="1" applyFill="1" applyAlignment="1">
      <alignment horizontal="left" vertical="center"/>
    </xf>
    <xf numFmtId="0" fontId="0" fillId="0" borderId="0" xfId="0"/>
    <xf numFmtId="0" fontId="4" fillId="0" borderId="1" xfId="0" applyFont="1" applyBorder="1" applyAlignment="1">
      <alignment horizontal="left"/>
    </xf>
    <xf numFmtId="0" fontId="2" fillId="0" borderId="0" xfId="0" applyFont="1" applyAlignment="1">
      <alignment horizontal="left" wrapText="1"/>
    </xf>
    <xf numFmtId="0" fontId="9" fillId="0" borderId="5" xfId="0" applyFont="1" applyBorder="1" applyAlignment="1">
      <alignment horizontal="center"/>
    </xf>
    <xf numFmtId="3" fontId="9" fillId="0" borderId="0" xfId="0" applyNumberFormat="1" applyFont="1" applyAlignment="1">
      <alignment horizontal="center"/>
    </xf>
    <xf numFmtId="0" fontId="4" fillId="0" borderId="1" xfId="0" applyFont="1" applyBorder="1" applyAlignment="1">
      <alignment horizontal="left" wrapText="1"/>
    </xf>
    <xf numFmtId="0" fontId="2" fillId="0" borderId="7" xfId="0" applyFont="1" applyBorder="1" applyAlignment="1">
      <alignment horizontal="left" vertical="top" wrapText="1"/>
    </xf>
    <xf numFmtId="0" fontId="24" fillId="0" borderId="0" xfId="0" applyFont="1" applyAlignment="1">
      <alignment horizontal="left" vertical="top" wrapText="1"/>
    </xf>
    <xf numFmtId="0" fontId="1" fillId="0" borderId="4" xfId="0" applyFont="1" applyBorder="1" applyAlignment="1">
      <alignment horizontal="center" vertical="center"/>
    </xf>
    <xf numFmtId="164" fontId="9" fillId="0" borderId="0" xfId="0" applyNumberFormat="1" applyFont="1" applyAlignment="1">
      <alignment horizontal="center"/>
    </xf>
    <xf numFmtId="0" fontId="1" fillId="0" borderId="4" xfId="0" applyFont="1" applyBorder="1" applyAlignment="1">
      <alignment horizontal="center" wrapText="1"/>
    </xf>
    <xf numFmtId="0" fontId="9" fillId="0" borderId="0" xfId="0" applyFont="1" applyAlignment="1">
      <alignment horizontal="center"/>
    </xf>
    <xf numFmtId="0" fontId="1" fillId="0" borderId="0" xfId="0" applyFont="1" applyAlignment="1">
      <alignment horizontal="center" vertical="center"/>
    </xf>
    <xf numFmtId="0" fontId="1" fillId="0" borderId="3" xfId="0" applyFont="1" applyBorder="1" applyAlignment="1">
      <alignment horizontal="center"/>
    </xf>
    <xf numFmtId="0" fontId="1" fillId="0" borderId="3" xfId="0" applyFont="1" applyBorder="1" applyAlignment="1">
      <alignment horizontal="center" vertical="center" wrapText="1"/>
    </xf>
    <xf numFmtId="164" fontId="12" fillId="0" borderId="3" xfId="0" applyNumberFormat="1" applyFont="1" applyBorder="1" applyAlignment="1">
      <alignment horizontal="center"/>
    </xf>
    <xf numFmtId="0" fontId="1" fillId="0" borderId="6" xfId="0" applyFont="1" applyBorder="1" applyAlignment="1">
      <alignment horizontal="center"/>
    </xf>
    <xf numFmtId="0" fontId="12" fillId="0" borderId="6" xfId="0" applyFont="1" applyBorder="1" applyAlignment="1">
      <alignment horizontal="center"/>
    </xf>
    <xf numFmtId="0" fontId="12" fillId="0" borderId="3" xfId="0" applyFont="1" applyBorder="1" applyAlignment="1">
      <alignment horizontal="center" vertical="center" wrapText="1"/>
    </xf>
    <xf numFmtId="164" fontId="12" fillId="0" borderId="6" xfId="0" applyNumberFormat="1" applyFont="1" applyBorder="1" applyAlignment="1">
      <alignment horizontal="center"/>
    </xf>
    <xf numFmtId="164" fontId="9" fillId="0" borderId="5" xfId="0" applyNumberFormat="1" applyFont="1" applyBorder="1" applyAlignment="1">
      <alignment horizontal="center"/>
    </xf>
  </cellXfs>
  <cellStyles count="6">
    <cellStyle name="column field" xfId="1" xr:uid="{4FE7B9F7-E683-4BE3-9E66-8950EC126419}"/>
    <cellStyle name="Comma" xfId="5" builtinId="3"/>
    <cellStyle name="Hyperlink" xfId="3" builtinId="8"/>
    <cellStyle name="Normal" xfId="0" builtinId="0"/>
    <cellStyle name="Normal 28 2 2" xfId="2" xr:uid="{3DBDC467-2C7A-422B-91CE-1421A7889C3E}"/>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3438525</xdr:colOff>
      <xdr:row>3</xdr:row>
      <xdr:rowOff>152400</xdr:rowOff>
    </xdr:to>
    <xdr:pic>
      <xdr:nvPicPr>
        <xdr:cNvPr id="2" name="Picture 1">
          <a:extLst>
            <a:ext uri="{FF2B5EF4-FFF2-40B4-BE49-F238E27FC236}">
              <a16:creationId xmlns:a16="http://schemas.microsoft.com/office/drawing/2014/main" id="{D68B3D4B-8AB6-4DE0-B488-40BF724DF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2962275</xdr:colOff>
      <xdr:row>19</xdr:row>
      <xdr:rowOff>19050</xdr:rowOff>
    </xdr:from>
    <xdr:to>
      <xdr:col>0</xdr:col>
      <xdr:colOff>3800475</xdr:colOff>
      <xdr:row>19</xdr:row>
      <xdr:rowOff>182880</xdr:rowOff>
    </xdr:to>
    <xdr:pic>
      <xdr:nvPicPr>
        <xdr:cNvPr id="3" name="Picture 1">
          <a:extLst>
            <a:ext uri="{FF2B5EF4-FFF2-40B4-BE49-F238E27FC236}">
              <a16:creationId xmlns:a16="http://schemas.microsoft.com/office/drawing/2014/main" id="{5594982F-882E-477A-A64E-9CA301A6DB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344805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s.gov.au/census/guide-census-data/census-dictionary/2021" TargetMode="External"/><Relationship Id="rId1" Type="http://schemas.openxmlformats.org/officeDocument/2006/relationships/hyperlink" Target="https://www.abs.gov.au/methodologies/national-aboriginal-and-torres-strait-islander-health-survey-methodology/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7FB65-B456-48A2-AF7D-163B3625033B}">
  <dimension ref="A5:M20"/>
  <sheetViews>
    <sheetView showGridLines="0" tabSelected="1" workbookViewId="0">
      <selection activeCell="A54" sqref="A54"/>
    </sheetView>
  </sheetViews>
  <sheetFormatPr defaultRowHeight="15" x14ac:dyDescent="0.25"/>
  <cols>
    <col min="1" max="1" width="109.85546875" customWidth="1"/>
  </cols>
  <sheetData>
    <row r="5" spans="1:13" ht="18.75" x14ac:dyDescent="0.25">
      <c r="A5" s="8" t="s">
        <v>8</v>
      </c>
      <c r="M5" s="24"/>
    </row>
    <row r="6" spans="1:13" ht="18.75" x14ac:dyDescent="0.3">
      <c r="A6" s="12" t="s">
        <v>22</v>
      </c>
    </row>
    <row r="7" spans="1:13" x14ac:dyDescent="0.25">
      <c r="A7" t="s">
        <v>107</v>
      </c>
    </row>
    <row r="8" spans="1:13" ht="7.5" customHeight="1" x14ac:dyDescent="0.25"/>
    <row r="9" spans="1:13" ht="13.5" customHeight="1" x14ac:dyDescent="0.25">
      <c r="A9" s="17" t="str">
        <f>FC.1!A2</f>
        <v>Table FC.1: Count of dependent children in First Nations families, 2021</v>
      </c>
    </row>
    <row r="10" spans="1:13" ht="13.5" customHeight="1" x14ac:dyDescent="0.25">
      <c r="A10" s="17" t="str">
        <f>FC.2!A2</f>
        <v>Table FC.2: Number of hours spent doing unpaid domestic work among First Nations people, by whether provided unpaid child care, 2021</v>
      </c>
    </row>
    <row r="11" spans="1:13" ht="13.5" customHeight="1" x14ac:dyDescent="0.25">
      <c r="A11" s="17" t="str">
        <f>FC.3!A2</f>
        <v>Table FC.3: Psychological distress among First Nations people, by perceived social support, 2018–19</v>
      </c>
    </row>
    <row r="12" spans="1:13" x14ac:dyDescent="0.25">
      <c r="A12" s="17" t="str">
        <f>FC.4!A2</f>
        <v>Table FC.4: Perceived social support among First Nations people, by presence of mental health conditions, 2018–19</v>
      </c>
    </row>
    <row r="13" spans="1:13" x14ac:dyDescent="0.25">
      <c r="A13" s="17" t="str">
        <f>FC.5!A2</f>
        <v>Table FC.5: Social and emotional wellbeing among First Nations people, by feelings of acceptance, 2018–19</v>
      </c>
    </row>
    <row r="14" spans="1:13" x14ac:dyDescent="0.25">
      <c r="A14" s="17" t="str">
        <f>FC.6!A2</f>
        <v>Table FC.6: Social and emotional wellbeing among First Nations people, by removal from natural family, 2018–19</v>
      </c>
    </row>
    <row r="15" spans="1:13" x14ac:dyDescent="0.25">
      <c r="A15" s="17" t="str">
        <f>FC.7!A2</f>
        <v>Table FC.7: Presence of mental health conditions among First Nations people, by removal from natural family, 2018–19</v>
      </c>
    </row>
    <row r="16" spans="1:13" x14ac:dyDescent="0.25">
      <c r="A16" s="17" t="str">
        <f>FC.8!A2</f>
        <v>Table FC.8: Social and emotional wellbeing among First Nations people, by physical harm, 2018–19</v>
      </c>
    </row>
    <row r="17" spans="1:1" x14ac:dyDescent="0.25">
      <c r="A17" s="17" t="str">
        <f>FC.9!A2</f>
        <v>Table FC.9: Presence of mental health conditions among First Nations people, by physical harm, 2018–19</v>
      </c>
    </row>
    <row r="20" spans="1:1" x14ac:dyDescent="0.25">
      <c r="A20" s="25" t="s">
        <v>23</v>
      </c>
    </row>
  </sheetData>
  <hyperlinks>
    <hyperlink ref="A20" r:id="rId1" display="http://www.aihw.gov.au/copyright/" xr:uid="{F3FC7A56-3804-4891-900D-BD748A25CC1B}"/>
    <hyperlink ref="A13" location="FC.5!A2" display="FC.5!A2" xr:uid="{BCA4885D-BC52-41B6-BE74-0AF407C88B35}"/>
    <hyperlink ref="A14" location="FC.6!A2" display="FC.6!A2" xr:uid="{5EE67AAB-C07B-48E4-ACEE-7341E457DDF2}"/>
    <hyperlink ref="A15" location="FC.7!A2" display="FC.7!A2" xr:uid="{1832C395-D5E6-4E6C-9633-FB50F6C7E8E6}"/>
    <hyperlink ref="A16" location="FC.8!A2" display="FC.8!A2" xr:uid="{88CADFB7-E05A-45D7-B963-EE14A7E76955}"/>
    <hyperlink ref="A17" location="FC.9!A2" display="FC.9!A2" xr:uid="{B7409353-846B-41A5-BB70-48D92B946172}"/>
    <hyperlink ref="A12" location="FC.4!A2" display="FC.4!A2" xr:uid="{2B15E003-A369-4FB0-A789-E8DCD29BDDA3}"/>
    <hyperlink ref="A11" location="FC.3!A2" display="FC.3!A2" xr:uid="{0897C019-5244-4B17-8FD0-D408AE455AB9}"/>
    <hyperlink ref="A9" location="FC.1!A1" display="FC.1!A1" xr:uid="{93BA13D2-7153-40C3-BE9F-DB64BF8AA4B0}"/>
    <hyperlink ref="A10" location="FC.2!A1" display="FC.2!A1" xr:uid="{78FB1F63-35AB-45B3-BA69-1C93B07E2125}"/>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D716-0EB5-4662-93F8-5DA0B63D2944}">
  <dimension ref="A1:I27"/>
  <sheetViews>
    <sheetView showGridLines="0" zoomScaleNormal="100" workbookViewId="0">
      <selection activeCell="A46" sqref="A46"/>
    </sheetView>
  </sheetViews>
  <sheetFormatPr defaultRowHeight="15" x14ac:dyDescent="0.25"/>
  <cols>
    <col min="1" max="1" width="124.42578125" customWidth="1"/>
  </cols>
  <sheetData>
    <row r="1" spans="1:9" ht="18.75" x14ac:dyDescent="0.25">
      <c r="A1" s="8" t="s">
        <v>8</v>
      </c>
    </row>
    <row r="2" spans="1:9" ht="12" customHeight="1" x14ac:dyDescent="0.25"/>
    <row r="3" spans="1:9" ht="18.75" x14ac:dyDescent="0.3">
      <c r="A3" s="12" t="s">
        <v>9</v>
      </c>
    </row>
    <row r="4" spans="1:9" ht="9.75" customHeight="1" x14ac:dyDescent="0.3">
      <c r="A4" s="12"/>
    </row>
    <row r="5" spans="1:9" ht="18.75" x14ac:dyDescent="0.3">
      <c r="A5" s="12" t="s">
        <v>70</v>
      </c>
    </row>
    <row r="6" spans="1:9" ht="15.75" x14ac:dyDescent="0.25">
      <c r="A6" s="15" t="s">
        <v>72</v>
      </c>
    </row>
    <row r="7" spans="1:9" ht="315" x14ac:dyDescent="0.25">
      <c r="A7" s="14" t="s">
        <v>74</v>
      </c>
    </row>
    <row r="8" spans="1:9" x14ac:dyDescent="0.25">
      <c r="A8" s="14"/>
    </row>
    <row r="9" spans="1:9" ht="15.75" x14ac:dyDescent="0.25">
      <c r="A9" s="15" t="s">
        <v>91</v>
      </c>
    </row>
    <row r="10" spans="1:9" ht="195" x14ac:dyDescent="0.25">
      <c r="A10" s="14" t="s">
        <v>92</v>
      </c>
    </row>
    <row r="11" spans="1:9" x14ac:dyDescent="0.25">
      <c r="A11" s="14"/>
    </row>
    <row r="12" spans="1:9" x14ac:dyDescent="0.25">
      <c r="A12" s="16" t="s">
        <v>12</v>
      </c>
    </row>
    <row r="13" spans="1:9" x14ac:dyDescent="0.25">
      <c r="A13" s="17" t="s">
        <v>75</v>
      </c>
    </row>
    <row r="14" spans="1:9" ht="18.75" x14ac:dyDescent="0.3">
      <c r="A14" s="12"/>
    </row>
    <row r="15" spans="1:9" ht="14.25" customHeight="1" x14ac:dyDescent="0.3">
      <c r="A15" s="12" t="s">
        <v>71</v>
      </c>
      <c r="B15" s="78"/>
      <c r="C15" s="78"/>
      <c r="D15" s="78"/>
      <c r="E15" s="78"/>
      <c r="F15" s="78"/>
      <c r="G15" s="78"/>
      <c r="H15" s="78"/>
      <c r="I15" s="78"/>
    </row>
    <row r="16" spans="1:9" ht="11.25" customHeight="1" x14ac:dyDescent="0.3">
      <c r="A16" s="12"/>
    </row>
    <row r="17" spans="1:1" ht="15.75" x14ac:dyDescent="0.25">
      <c r="A17" s="15" t="s">
        <v>24</v>
      </c>
    </row>
    <row r="18" spans="1:1" ht="105" x14ac:dyDescent="0.25">
      <c r="A18" s="14" t="s">
        <v>10</v>
      </c>
    </row>
    <row r="20" spans="1:1" ht="15.75" x14ac:dyDescent="0.25">
      <c r="A20" s="15" t="s">
        <v>25</v>
      </c>
    </row>
    <row r="21" spans="1:1" ht="105" x14ac:dyDescent="0.25">
      <c r="A21" s="14" t="s">
        <v>11</v>
      </c>
    </row>
    <row r="23" spans="1:1" ht="15.75" x14ac:dyDescent="0.25">
      <c r="A23" s="13" t="s">
        <v>26</v>
      </c>
    </row>
    <row r="24" spans="1:1" ht="180" x14ac:dyDescent="0.25">
      <c r="A24" s="14" t="s">
        <v>58</v>
      </c>
    </row>
    <row r="26" spans="1:1" x14ac:dyDescent="0.25">
      <c r="A26" s="16" t="s">
        <v>12</v>
      </c>
    </row>
    <row r="27" spans="1:1" x14ac:dyDescent="0.25">
      <c r="A27" s="17" t="s">
        <v>13</v>
      </c>
    </row>
  </sheetData>
  <hyperlinks>
    <hyperlink ref="A27" r:id="rId1" xr:uid="{D47DF5F0-63E1-4FE5-BBF4-243F810D5121}"/>
    <hyperlink ref="A13" r:id="rId2" display="https://www.abs.gov.au/census/guide-census-data/census-dictionary/2021" xr:uid="{EC1A667E-72DE-40A5-9A0B-6AF1045B4ED9}"/>
  </hyperlinks>
  <pageMargins left="0.7" right="0.7" top="0.75" bottom="0.75" header="0.3" footer="0.3"/>
  <pageSetup paperSize="8"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F828-5FED-4A8A-9CCE-04FB1840D3EC}">
  <dimension ref="A1:Q37"/>
  <sheetViews>
    <sheetView showGridLines="0" workbookViewId="0">
      <selection activeCell="B55" sqref="B55"/>
    </sheetView>
  </sheetViews>
  <sheetFormatPr defaultRowHeight="15" x14ac:dyDescent="0.25"/>
  <cols>
    <col min="1" max="1" width="2.140625" customWidth="1"/>
    <col min="2" max="2" width="37.42578125" customWidth="1"/>
    <col min="3" max="3" width="1.85546875" customWidth="1"/>
    <col min="4" max="4" width="13.85546875" customWidth="1"/>
    <col min="6" max="6" width="5.140625" customWidth="1"/>
    <col min="7" max="7" width="21.140625" customWidth="1"/>
    <col min="8" max="9" width="9.140625" customWidth="1"/>
  </cols>
  <sheetData>
    <row r="1" spans="1:14" ht="18.75" x14ac:dyDescent="0.25">
      <c r="A1" s="94" t="s">
        <v>8</v>
      </c>
      <c r="B1" s="94"/>
      <c r="C1" s="94"/>
      <c r="D1" s="94"/>
      <c r="E1" s="94"/>
      <c r="F1" s="94"/>
      <c r="G1" s="94"/>
      <c r="H1" s="94"/>
      <c r="I1" s="94"/>
    </row>
    <row r="2" spans="1:14" ht="22.5" customHeight="1" thickBot="1" x14ac:dyDescent="0.3">
      <c r="A2" s="96" t="s">
        <v>112</v>
      </c>
      <c r="B2" s="96"/>
      <c r="C2" s="96"/>
      <c r="D2" s="96"/>
      <c r="E2" s="96"/>
      <c r="F2" s="96"/>
    </row>
    <row r="3" spans="1:14" ht="36.75" customHeight="1" x14ac:dyDescent="0.25">
      <c r="A3" s="87"/>
      <c r="B3" s="33"/>
      <c r="D3" s="61" t="s">
        <v>78</v>
      </c>
    </row>
    <row r="4" spans="1:14" ht="16.5" customHeight="1" x14ac:dyDescent="0.25">
      <c r="A4" s="43" t="s">
        <v>81</v>
      </c>
      <c r="B4" s="16"/>
      <c r="C4" s="16"/>
    </row>
    <row r="5" spans="1:14" ht="17.25" customHeight="1" x14ac:dyDescent="0.25">
      <c r="A5" s="10" t="s">
        <v>68</v>
      </c>
      <c r="B5" s="16"/>
      <c r="C5" s="16"/>
      <c r="D5" s="32" t="s">
        <v>66</v>
      </c>
    </row>
    <row r="6" spans="1:14" ht="17.25" customHeight="1" x14ac:dyDescent="0.25">
      <c r="B6" s="31" t="s">
        <v>93</v>
      </c>
      <c r="C6" s="30"/>
      <c r="D6" s="83">
        <v>16890</v>
      </c>
      <c r="F6" s="79"/>
      <c r="G6" s="79"/>
      <c r="H6" s="79"/>
      <c r="I6" s="79"/>
      <c r="K6" s="79"/>
      <c r="L6" s="79"/>
      <c r="M6" s="79"/>
      <c r="N6" s="79"/>
    </row>
    <row r="7" spans="1:14" ht="17.25" customHeight="1" x14ac:dyDescent="0.25">
      <c r="B7" s="80" t="s">
        <v>94</v>
      </c>
      <c r="C7" s="30"/>
      <c r="D7" s="83">
        <v>32515</v>
      </c>
      <c r="F7" s="79"/>
      <c r="G7" s="79"/>
      <c r="H7" s="79"/>
      <c r="I7" s="79"/>
      <c r="K7" s="79"/>
      <c r="L7" s="79"/>
      <c r="M7" s="79"/>
      <c r="N7" s="79"/>
    </row>
    <row r="8" spans="1:14" ht="17.25" customHeight="1" x14ac:dyDescent="0.25">
      <c r="B8" s="31" t="s">
        <v>95</v>
      </c>
      <c r="C8" s="29"/>
      <c r="D8" s="83">
        <v>52295</v>
      </c>
      <c r="F8" s="79"/>
      <c r="G8" s="79"/>
      <c r="H8" s="79"/>
      <c r="I8" s="79"/>
      <c r="K8" s="79"/>
      <c r="L8" s="79"/>
      <c r="M8" s="79"/>
      <c r="N8" s="79"/>
    </row>
    <row r="9" spans="1:14" ht="17.25" customHeight="1" x14ac:dyDescent="0.25">
      <c r="B9" s="31" t="s">
        <v>96</v>
      </c>
      <c r="D9" s="83">
        <v>9672</v>
      </c>
      <c r="F9" s="81"/>
      <c r="G9" s="81"/>
      <c r="H9" s="81"/>
      <c r="I9" s="81"/>
      <c r="K9" s="81"/>
      <c r="L9" s="81"/>
      <c r="M9" s="81"/>
      <c r="N9" s="81"/>
    </row>
    <row r="10" spans="1:14" ht="17.25" customHeight="1" x14ac:dyDescent="0.25">
      <c r="A10" s="10" t="s">
        <v>67</v>
      </c>
      <c r="D10" s="84"/>
      <c r="F10" s="81"/>
      <c r="G10" s="81"/>
      <c r="H10" s="81"/>
      <c r="I10" s="81"/>
      <c r="K10" s="81"/>
      <c r="L10" s="81"/>
      <c r="M10" s="81"/>
      <c r="N10" s="81"/>
    </row>
    <row r="11" spans="1:14" ht="17.25" customHeight="1" x14ac:dyDescent="0.25">
      <c r="A11" s="31"/>
      <c r="B11" s="31" t="s">
        <v>93</v>
      </c>
      <c r="C11" s="30"/>
      <c r="D11" s="83">
        <v>21802</v>
      </c>
      <c r="F11" s="79"/>
      <c r="G11" s="79"/>
      <c r="H11" s="79"/>
      <c r="I11" s="79"/>
      <c r="K11" s="79"/>
      <c r="L11" s="79"/>
      <c r="M11" s="79"/>
      <c r="N11" s="79"/>
    </row>
    <row r="12" spans="1:14" ht="17.25" customHeight="1" x14ac:dyDescent="0.25">
      <c r="A12" s="80"/>
      <c r="B12" s="80" t="s">
        <v>94</v>
      </c>
      <c r="C12" s="30"/>
      <c r="D12" s="83">
        <v>32400</v>
      </c>
      <c r="F12" s="79"/>
      <c r="G12" s="79"/>
      <c r="H12" s="79"/>
      <c r="I12" s="79"/>
      <c r="K12" s="79"/>
      <c r="L12" s="79"/>
      <c r="M12" s="79"/>
      <c r="N12" s="79"/>
    </row>
    <row r="13" spans="1:14" ht="17.25" customHeight="1" x14ac:dyDescent="0.25">
      <c r="A13" s="31"/>
      <c r="B13" s="31" t="s">
        <v>95</v>
      </c>
      <c r="C13" s="29"/>
      <c r="D13" s="83">
        <v>35240</v>
      </c>
      <c r="F13" s="82"/>
      <c r="G13" s="82"/>
      <c r="H13" s="82"/>
      <c r="I13" s="82"/>
      <c r="K13" s="82"/>
      <c r="L13" s="82"/>
      <c r="M13" s="82"/>
      <c r="N13" s="82"/>
    </row>
    <row r="14" spans="1:14" ht="17.25" customHeight="1" x14ac:dyDescent="0.25">
      <c r="A14" s="31"/>
      <c r="B14" s="31" t="s">
        <v>96</v>
      </c>
      <c r="D14" s="83">
        <v>7251</v>
      </c>
      <c r="F14" s="79"/>
      <c r="G14" s="79"/>
      <c r="H14" s="79"/>
      <c r="I14" s="79"/>
      <c r="K14" s="79"/>
      <c r="L14" s="79"/>
      <c r="M14" s="79"/>
      <c r="N14" s="79"/>
    </row>
    <row r="15" spans="1:14" ht="17.25" customHeight="1" x14ac:dyDescent="0.25">
      <c r="A15" s="10" t="s">
        <v>1</v>
      </c>
      <c r="B15" s="10"/>
      <c r="C15" s="10"/>
      <c r="D15" s="85">
        <v>208066</v>
      </c>
      <c r="F15" s="82"/>
      <c r="G15" s="82"/>
      <c r="H15" s="82"/>
      <c r="I15" s="82"/>
      <c r="K15" s="82"/>
      <c r="L15" s="82"/>
      <c r="M15" s="82"/>
      <c r="N15" s="82"/>
    </row>
    <row r="16" spans="1:14" ht="17.25" customHeight="1" x14ac:dyDescent="0.25"/>
    <row r="17" spans="1:17" ht="17.25" customHeight="1" x14ac:dyDescent="0.25">
      <c r="A17" s="10" t="s">
        <v>68</v>
      </c>
      <c r="D17" s="32" t="s">
        <v>87</v>
      </c>
    </row>
    <row r="18" spans="1:17" ht="17.25" customHeight="1" x14ac:dyDescent="0.25">
      <c r="A18" s="31"/>
      <c r="B18" s="31" t="s">
        <v>93</v>
      </c>
      <c r="D18" s="9">
        <v>8.1</v>
      </c>
    </row>
    <row r="19" spans="1:17" ht="17.25" customHeight="1" x14ac:dyDescent="0.25">
      <c r="A19" s="80"/>
      <c r="B19" s="80" t="s">
        <v>94</v>
      </c>
      <c r="D19" s="9">
        <v>15.6</v>
      </c>
      <c r="N19" s="95"/>
      <c r="O19" s="95"/>
      <c r="P19" s="95"/>
      <c r="Q19" s="95"/>
    </row>
    <row r="20" spans="1:17" ht="17.25" customHeight="1" x14ac:dyDescent="0.25">
      <c r="A20" s="31"/>
      <c r="B20" s="31" t="s">
        <v>95</v>
      </c>
      <c r="D20" s="9">
        <v>25.1</v>
      </c>
      <c r="N20" s="95"/>
      <c r="O20" s="95"/>
      <c r="P20" s="95"/>
      <c r="Q20" s="95"/>
    </row>
    <row r="21" spans="1:17" ht="17.25" customHeight="1" x14ac:dyDescent="0.25">
      <c r="A21" s="31"/>
      <c r="B21" s="31" t="s">
        <v>96</v>
      </c>
      <c r="D21" s="9">
        <v>4.5999999999999996</v>
      </c>
      <c r="N21" s="95"/>
      <c r="O21" s="95"/>
      <c r="P21" s="95"/>
      <c r="Q21" s="95"/>
    </row>
    <row r="22" spans="1:17" ht="17.25" customHeight="1" x14ac:dyDescent="0.25">
      <c r="A22" s="10" t="s">
        <v>67</v>
      </c>
      <c r="D22" s="9"/>
      <c r="N22" s="95"/>
      <c r="O22" s="95"/>
      <c r="P22" s="95"/>
      <c r="Q22" s="95"/>
    </row>
    <row r="23" spans="1:17" ht="17.25" customHeight="1" x14ac:dyDescent="0.25">
      <c r="A23" s="31"/>
      <c r="B23" s="31" t="s">
        <v>93</v>
      </c>
      <c r="D23" s="9">
        <v>10.5</v>
      </c>
      <c r="N23" s="95"/>
      <c r="O23" s="95"/>
      <c r="P23" s="95"/>
      <c r="Q23" s="95"/>
    </row>
    <row r="24" spans="1:17" ht="17.25" customHeight="1" x14ac:dyDescent="0.25">
      <c r="A24" s="80"/>
      <c r="B24" s="80" t="s">
        <v>94</v>
      </c>
      <c r="D24" s="9">
        <v>15.6</v>
      </c>
      <c r="N24" s="95"/>
      <c r="O24" s="95"/>
      <c r="P24" s="95"/>
      <c r="Q24" s="95"/>
    </row>
    <row r="25" spans="1:17" ht="17.25" customHeight="1" x14ac:dyDescent="0.25">
      <c r="A25" s="31"/>
      <c r="B25" s="31" t="s">
        <v>95</v>
      </c>
      <c r="D25" s="9">
        <v>16.899999999999999</v>
      </c>
      <c r="N25" s="95"/>
      <c r="O25" s="95"/>
      <c r="P25" s="95"/>
      <c r="Q25" s="95"/>
    </row>
    <row r="26" spans="1:17" ht="17.25" customHeight="1" x14ac:dyDescent="0.25">
      <c r="A26" s="31"/>
      <c r="B26" s="31" t="s">
        <v>96</v>
      </c>
      <c r="D26" s="9">
        <v>3.5</v>
      </c>
      <c r="N26" s="95"/>
      <c r="O26" s="95"/>
      <c r="P26" s="95"/>
      <c r="Q26" s="95"/>
    </row>
    <row r="27" spans="1:17" ht="17.25" customHeight="1" thickBot="1" x14ac:dyDescent="0.3">
      <c r="A27" s="46" t="s">
        <v>1</v>
      </c>
      <c r="B27" s="46"/>
      <c r="C27" s="46"/>
      <c r="D27" s="39">
        <v>100</v>
      </c>
      <c r="N27" s="95"/>
      <c r="O27" s="95"/>
      <c r="P27" s="95"/>
      <c r="Q27" s="95"/>
    </row>
    <row r="28" spans="1:17" ht="42.75" customHeight="1" x14ac:dyDescent="0.25">
      <c r="A28" s="97" t="s">
        <v>79</v>
      </c>
      <c r="B28" s="97"/>
      <c r="C28" s="97"/>
      <c r="D28" s="97"/>
      <c r="E28" s="97"/>
      <c r="F28" s="97"/>
    </row>
    <row r="29" spans="1:17" ht="67.5" customHeight="1" x14ac:dyDescent="0.25">
      <c r="A29" s="97" t="s">
        <v>80</v>
      </c>
      <c r="B29" s="97"/>
      <c r="C29" s="97"/>
      <c r="D29" s="97"/>
      <c r="E29" s="97"/>
      <c r="F29" s="97"/>
    </row>
    <row r="30" spans="1:17" x14ac:dyDescent="0.25">
      <c r="A30" s="1"/>
      <c r="B30" s="1"/>
      <c r="C30" s="1"/>
      <c r="D30" s="1"/>
    </row>
    <row r="31" spans="1:17" x14ac:dyDescent="0.25">
      <c r="A31" s="1" t="s">
        <v>14</v>
      </c>
      <c r="B31" s="1"/>
      <c r="C31" s="1"/>
      <c r="D31" s="1"/>
    </row>
    <row r="32" spans="1:17" ht="38.25" customHeight="1" x14ac:dyDescent="0.25">
      <c r="A32" s="97" t="s">
        <v>73</v>
      </c>
      <c r="B32" s="97"/>
      <c r="C32" s="97"/>
      <c r="D32" s="97"/>
      <c r="E32" s="97"/>
      <c r="F32" s="97"/>
    </row>
    <row r="33" spans="1:6" x14ac:dyDescent="0.25">
      <c r="A33" s="1" t="s">
        <v>76</v>
      </c>
      <c r="B33" s="1"/>
      <c r="C33" s="1"/>
      <c r="D33" s="1"/>
    </row>
    <row r="34" spans="1:6" ht="25.5" customHeight="1" x14ac:dyDescent="0.25">
      <c r="A34" s="97" t="s">
        <v>77</v>
      </c>
      <c r="B34" s="97"/>
      <c r="C34" s="97"/>
      <c r="D34" s="97"/>
      <c r="E34" s="97"/>
      <c r="F34" s="97"/>
    </row>
    <row r="35" spans="1:6" x14ac:dyDescent="0.25">
      <c r="A35" s="1"/>
      <c r="B35" s="1"/>
      <c r="C35" s="1"/>
      <c r="D35" s="1"/>
    </row>
    <row r="36" spans="1:6" ht="30" customHeight="1" x14ac:dyDescent="0.25">
      <c r="A36" s="97" t="s">
        <v>69</v>
      </c>
      <c r="B36" s="97"/>
      <c r="C36" s="97"/>
      <c r="D36" s="97"/>
      <c r="E36" s="97"/>
      <c r="F36" s="97"/>
    </row>
    <row r="37" spans="1:6" x14ac:dyDescent="0.25">
      <c r="A37" s="1"/>
      <c r="B37" s="1"/>
      <c r="C37" s="1"/>
      <c r="D37" s="1"/>
    </row>
  </sheetData>
  <mergeCells count="16">
    <mergeCell ref="A36:F36"/>
    <mergeCell ref="A28:F28"/>
    <mergeCell ref="A29:F29"/>
    <mergeCell ref="A32:F32"/>
    <mergeCell ref="A34:F34"/>
    <mergeCell ref="A1:I1"/>
    <mergeCell ref="N19:Q19"/>
    <mergeCell ref="N25:Q25"/>
    <mergeCell ref="N26:Q26"/>
    <mergeCell ref="N27:Q27"/>
    <mergeCell ref="N20:Q20"/>
    <mergeCell ref="N21:Q21"/>
    <mergeCell ref="N22:Q22"/>
    <mergeCell ref="N23:Q23"/>
    <mergeCell ref="N24:Q24"/>
    <mergeCell ref="A2:F2"/>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52236-51E3-4F3C-AC0C-EB33CF950ED5}">
  <dimension ref="A1:P22"/>
  <sheetViews>
    <sheetView showGridLines="0" workbookViewId="0">
      <selection activeCell="A31" sqref="A31"/>
    </sheetView>
  </sheetViews>
  <sheetFormatPr defaultRowHeight="15" x14ac:dyDescent="0.25"/>
  <cols>
    <col min="1" max="1" width="28.7109375" customWidth="1"/>
    <col min="2" max="2" width="1.85546875" customWidth="1"/>
    <col min="3" max="3" width="11.7109375" customWidth="1"/>
    <col min="4" max="4" width="15.42578125" customWidth="1"/>
    <col min="5" max="5" width="15.5703125" customWidth="1"/>
    <col min="6" max="6" width="15" style="10" customWidth="1"/>
  </cols>
  <sheetData>
    <row r="1" spans="1:16" ht="18.75" x14ac:dyDescent="0.25">
      <c r="A1" s="94" t="s">
        <v>8</v>
      </c>
      <c r="B1" s="94"/>
      <c r="C1" s="94"/>
      <c r="D1" s="94"/>
      <c r="E1" s="94"/>
      <c r="F1" s="94"/>
      <c r="G1" s="94"/>
      <c r="H1" s="94"/>
    </row>
    <row r="2" spans="1:16" ht="34.5" customHeight="1" thickBot="1" x14ac:dyDescent="0.3">
      <c r="A2" s="100" t="s">
        <v>108</v>
      </c>
      <c r="B2" s="100"/>
      <c r="C2" s="100"/>
      <c r="D2" s="100"/>
      <c r="E2" s="100"/>
      <c r="F2" s="100"/>
    </row>
    <row r="3" spans="1:16" ht="46.5" customHeight="1" x14ac:dyDescent="0.25">
      <c r="A3" s="87"/>
      <c r="C3" s="86" t="s">
        <v>89</v>
      </c>
      <c r="D3" s="86" t="s">
        <v>99</v>
      </c>
      <c r="E3" s="86" t="s">
        <v>88</v>
      </c>
      <c r="F3" s="92" t="s">
        <v>36</v>
      </c>
    </row>
    <row r="4" spans="1:16" ht="33.75" customHeight="1" x14ac:dyDescent="0.25">
      <c r="A4" s="41" t="s">
        <v>90</v>
      </c>
      <c r="B4" s="16"/>
      <c r="C4" s="98" t="s">
        <v>66</v>
      </c>
      <c r="D4" s="98"/>
      <c r="E4" s="98"/>
      <c r="F4" s="98"/>
    </row>
    <row r="5" spans="1:16" ht="17.25" customHeight="1" x14ac:dyDescent="0.25">
      <c r="A5" t="s">
        <v>83</v>
      </c>
      <c r="B5" s="16"/>
      <c r="C5" s="79">
        <v>235377</v>
      </c>
      <c r="D5" s="79">
        <v>55894</v>
      </c>
      <c r="E5" s="79">
        <v>2050</v>
      </c>
      <c r="F5" s="81">
        <v>295562</v>
      </c>
    </row>
    <row r="6" spans="1:16" ht="17.25" customHeight="1" x14ac:dyDescent="0.25">
      <c r="A6" t="s">
        <v>84</v>
      </c>
      <c r="B6" s="30"/>
      <c r="C6" s="79">
        <v>68588</v>
      </c>
      <c r="D6" s="79">
        <v>47614</v>
      </c>
      <c r="E6" s="79">
        <v>3031</v>
      </c>
      <c r="F6" s="81">
        <v>119844</v>
      </c>
      <c r="G6" s="79"/>
      <c r="H6" s="79"/>
      <c r="J6" s="79"/>
      <c r="L6" s="79"/>
      <c r="N6" s="79"/>
      <c r="P6" s="79"/>
    </row>
    <row r="7" spans="1:16" ht="17.25" customHeight="1" x14ac:dyDescent="0.25">
      <c r="A7" t="s">
        <v>85</v>
      </c>
      <c r="B7" s="30"/>
      <c r="C7" s="79">
        <v>38343</v>
      </c>
      <c r="D7" s="79">
        <v>52004</v>
      </c>
      <c r="E7" s="79">
        <v>4761</v>
      </c>
      <c r="F7" s="81">
        <v>95701</v>
      </c>
      <c r="G7" s="79"/>
      <c r="H7" s="79"/>
      <c r="J7" s="79"/>
      <c r="L7" s="79"/>
      <c r="N7" s="79"/>
      <c r="P7" s="79"/>
    </row>
    <row r="8" spans="1:16" s="10" customFormat="1" ht="17.25" customHeight="1" x14ac:dyDescent="0.25">
      <c r="A8" s="42" t="s">
        <v>35</v>
      </c>
      <c r="B8" s="32"/>
      <c r="C8" s="81">
        <v>345298</v>
      </c>
      <c r="D8" s="81">
        <v>156703</v>
      </c>
      <c r="E8" s="81">
        <v>9925</v>
      </c>
      <c r="F8" s="81">
        <v>547177</v>
      </c>
      <c r="G8" s="81"/>
      <c r="H8" s="81"/>
      <c r="J8" s="81"/>
      <c r="L8" s="81"/>
      <c r="N8" s="81"/>
      <c r="P8" s="81"/>
    </row>
    <row r="9" spans="1:16" ht="17.25" customHeight="1" x14ac:dyDescent="0.25">
      <c r="A9" s="31"/>
      <c r="C9" s="99" t="s">
        <v>87</v>
      </c>
      <c r="D9" s="99"/>
      <c r="E9" s="99"/>
      <c r="F9" s="99"/>
      <c r="G9" s="81"/>
      <c r="H9" s="81"/>
      <c r="J9" s="81"/>
      <c r="K9" s="81"/>
      <c r="L9" s="81"/>
      <c r="M9" s="81"/>
      <c r="N9" s="81"/>
      <c r="O9" s="81"/>
      <c r="P9" s="81"/>
    </row>
    <row r="10" spans="1:16" ht="17.25" customHeight="1" x14ac:dyDescent="0.25">
      <c r="A10" t="s">
        <v>83</v>
      </c>
      <c r="C10" s="88">
        <v>68.2</v>
      </c>
      <c r="D10" s="88">
        <v>35.700000000000003</v>
      </c>
      <c r="E10" s="88">
        <v>20.7</v>
      </c>
      <c r="F10" s="93">
        <v>54</v>
      </c>
      <c r="G10" s="90"/>
      <c r="H10" s="81"/>
      <c r="J10" s="89"/>
      <c r="L10" s="89"/>
      <c r="N10" s="89"/>
      <c r="P10" s="89"/>
    </row>
    <row r="11" spans="1:16" ht="17.25" customHeight="1" x14ac:dyDescent="0.25">
      <c r="A11" t="s">
        <v>84</v>
      </c>
      <c r="B11" s="30"/>
      <c r="C11" s="88">
        <v>19.899999999999999</v>
      </c>
      <c r="D11" s="88">
        <v>30.4</v>
      </c>
      <c r="E11" s="88">
        <v>30.5</v>
      </c>
      <c r="F11" s="93">
        <v>21.9</v>
      </c>
      <c r="G11" s="79"/>
      <c r="H11" s="79"/>
      <c r="J11" s="89"/>
      <c r="L11" s="89"/>
      <c r="N11" s="89"/>
      <c r="P11" s="89"/>
    </row>
    <row r="12" spans="1:16" ht="17.25" customHeight="1" x14ac:dyDescent="0.25">
      <c r="A12" t="s">
        <v>85</v>
      </c>
      <c r="B12" s="30"/>
      <c r="C12" s="88">
        <v>11.1</v>
      </c>
      <c r="D12" s="88">
        <v>33.200000000000003</v>
      </c>
      <c r="E12" s="88">
        <v>48</v>
      </c>
      <c r="F12" s="93">
        <v>17.5</v>
      </c>
      <c r="G12" s="79"/>
      <c r="H12" s="79"/>
      <c r="J12" s="89"/>
      <c r="L12" s="89"/>
      <c r="N12" s="89"/>
      <c r="P12" s="89"/>
    </row>
    <row r="13" spans="1:16" ht="17.25" customHeight="1" thickBot="1" x14ac:dyDescent="0.3">
      <c r="A13" s="45" t="s">
        <v>35</v>
      </c>
      <c r="B13" s="38"/>
      <c r="C13" s="91">
        <v>100</v>
      </c>
      <c r="D13" s="91">
        <v>100</v>
      </c>
      <c r="E13" s="91">
        <v>100</v>
      </c>
      <c r="F13" s="91">
        <v>100</v>
      </c>
      <c r="G13" s="82"/>
      <c r="H13" s="82"/>
      <c r="J13" s="89"/>
      <c r="L13" s="89"/>
      <c r="N13" s="89"/>
      <c r="P13" s="89"/>
    </row>
    <row r="14" spans="1:16" ht="84" customHeight="1" x14ac:dyDescent="0.25">
      <c r="A14" s="101" t="s">
        <v>111</v>
      </c>
      <c r="B14" s="101"/>
      <c r="C14" s="101"/>
      <c r="D14" s="101"/>
      <c r="E14" s="101"/>
    </row>
    <row r="15" spans="1:16" ht="15.75" x14ac:dyDescent="0.25">
      <c r="A15" s="78" t="s">
        <v>86</v>
      </c>
      <c r="B15" s="78"/>
      <c r="C15" s="78"/>
      <c r="D15" s="78"/>
      <c r="E15" s="78"/>
    </row>
    <row r="16" spans="1:16" ht="80.25" customHeight="1" x14ac:dyDescent="0.25">
      <c r="A16" s="102" t="s">
        <v>110</v>
      </c>
      <c r="B16" s="102"/>
      <c r="C16" s="102"/>
      <c r="D16" s="102"/>
      <c r="E16" s="102"/>
    </row>
    <row r="17" spans="1:5" x14ac:dyDescent="0.25">
      <c r="A17" s="1"/>
      <c r="B17" s="1"/>
      <c r="C17" s="1"/>
    </row>
    <row r="18" spans="1:5" x14ac:dyDescent="0.25">
      <c r="A18" s="1" t="s">
        <v>14</v>
      </c>
      <c r="B18" s="1"/>
      <c r="C18" s="1"/>
    </row>
    <row r="19" spans="1:5" x14ac:dyDescent="0.25">
      <c r="A19" s="1" t="s">
        <v>97</v>
      </c>
      <c r="B19" s="1"/>
      <c r="C19" s="1"/>
    </row>
    <row r="20" spans="1:5" ht="32.25" customHeight="1" x14ac:dyDescent="0.25">
      <c r="A20" s="97" t="s">
        <v>98</v>
      </c>
      <c r="B20" s="97"/>
      <c r="C20" s="97"/>
      <c r="D20" s="97"/>
      <c r="E20" s="97"/>
    </row>
    <row r="21" spans="1:5" ht="30" customHeight="1" x14ac:dyDescent="0.25">
      <c r="A21" s="1" t="s">
        <v>69</v>
      </c>
      <c r="B21" s="1"/>
      <c r="C21" s="1"/>
      <c r="D21" s="1"/>
      <c r="E21" s="1"/>
    </row>
    <row r="22" spans="1:5" x14ac:dyDescent="0.25">
      <c r="A22" s="1"/>
      <c r="B22" s="1"/>
      <c r="C22" s="1"/>
    </row>
  </sheetData>
  <mergeCells count="7">
    <mergeCell ref="A20:E20"/>
    <mergeCell ref="C4:F4"/>
    <mergeCell ref="C9:F9"/>
    <mergeCell ref="A1:H1"/>
    <mergeCell ref="A2:F2"/>
    <mergeCell ref="A14:E14"/>
    <mergeCell ref="A16:E16"/>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1BB9D-D6E9-422F-AEC1-49BC8026928B}">
  <dimension ref="A1:H22"/>
  <sheetViews>
    <sheetView showGridLines="0" workbookViewId="0">
      <selection activeCell="A44" sqref="A44"/>
    </sheetView>
  </sheetViews>
  <sheetFormatPr defaultRowHeight="15" x14ac:dyDescent="0.25"/>
  <cols>
    <col min="1" max="1" width="38.140625" style="31" customWidth="1"/>
    <col min="2" max="2" width="1.7109375" customWidth="1"/>
    <col min="3" max="5" width="10.5703125" customWidth="1"/>
    <col min="6" max="6" width="10.5703125" style="10" customWidth="1"/>
  </cols>
  <sheetData>
    <row r="1" spans="1:8" ht="18.75" x14ac:dyDescent="0.25">
      <c r="A1" s="27" t="s">
        <v>8</v>
      </c>
      <c r="B1" s="8"/>
      <c r="C1" s="7"/>
      <c r="D1" s="7"/>
      <c r="E1" s="7"/>
      <c r="F1" s="58"/>
      <c r="G1" s="27"/>
      <c r="H1" s="27"/>
    </row>
    <row r="2" spans="1:8" ht="32.25" customHeight="1" thickBot="1" x14ac:dyDescent="0.3">
      <c r="A2" s="100" t="s">
        <v>106</v>
      </c>
      <c r="B2" s="100"/>
      <c r="C2" s="100"/>
      <c r="D2" s="100"/>
      <c r="E2" s="100"/>
      <c r="F2" s="100"/>
      <c r="H2" s="20"/>
    </row>
    <row r="3" spans="1:8" ht="18.75" customHeight="1" x14ac:dyDescent="0.25">
      <c r="C3" s="103" t="s">
        <v>55</v>
      </c>
      <c r="D3" s="103"/>
      <c r="E3" s="103"/>
      <c r="F3" s="103"/>
    </row>
    <row r="4" spans="1:8" ht="30" x14ac:dyDescent="0.25">
      <c r="A4" s="47"/>
      <c r="C4" s="48" t="s">
        <v>4</v>
      </c>
      <c r="D4" s="48" t="s">
        <v>3</v>
      </c>
      <c r="E4" s="48" t="s">
        <v>2</v>
      </c>
      <c r="F4" s="50" t="s">
        <v>36</v>
      </c>
    </row>
    <row r="5" spans="1:8" x14ac:dyDescent="0.25">
      <c r="A5" s="43" t="s">
        <v>7</v>
      </c>
      <c r="B5" s="16"/>
      <c r="C5" s="98" t="s">
        <v>39</v>
      </c>
      <c r="D5" s="98"/>
      <c r="E5" s="98"/>
      <c r="F5" s="98"/>
    </row>
    <row r="6" spans="1:8" x14ac:dyDescent="0.25">
      <c r="A6" s="21" t="s">
        <v>33</v>
      </c>
      <c r="B6" s="30"/>
      <c r="C6" s="9">
        <v>176.1</v>
      </c>
      <c r="D6" s="9">
        <v>64.5</v>
      </c>
      <c r="E6" s="9">
        <v>15.5</v>
      </c>
      <c r="F6" s="11">
        <v>256.7</v>
      </c>
    </row>
    <row r="7" spans="1:8" x14ac:dyDescent="0.25">
      <c r="A7" s="21" t="s">
        <v>34</v>
      </c>
      <c r="B7" s="30"/>
      <c r="C7" s="9">
        <v>50.4</v>
      </c>
      <c r="D7" s="9">
        <v>51.3</v>
      </c>
      <c r="E7" s="9">
        <v>19.8</v>
      </c>
      <c r="F7" s="11">
        <v>121.6</v>
      </c>
    </row>
    <row r="8" spans="1:8" s="10" customFormat="1" ht="17.25" x14ac:dyDescent="0.25">
      <c r="A8" s="42" t="s">
        <v>35</v>
      </c>
      <c r="B8" s="32"/>
      <c r="C8" s="11">
        <v>227.2</v>
      </c>
      <c r="D8" s="11">
        <v>116.5</v>
      </c>
      <c r="E8" s="11">
        <v>35.1</v>
      </c>
      <c r="F8" s="11">
        <v>377.9</v>
      </c>
    </row>
    <row r="9" spans="1:8" x14ac:dyDescent="0.25">
      <c r="C9" s="104" t="s">
        <v>87</v>
      </c>
      <c r="D9" s="104"/>
      <c r="E9" s="104"/>
      <c r="F9" s="104"/>
    </row>
    <row r="10" spans="1:8" x14ac:dyDescent="0.25">
      <c r="A10" s="21" t="s">
        <v>33</v>
      </c>
      <c r="B10" s="30"/>
      <c r="C10" s="9">
        <v>77.508802816901408</v>
      </c>
      <c r="D10" s="9">
        <v>55.36480686695279</v>
      </c>
      <c r="E10" s="9">
        <v>44.159544159544154</v>
      </c>
      <c r="F10" s="11">
        <v>67.928023286583752</v>
      </c>
    </row>
    <row r="11" spans="1:8" x14ac:dyDescent="0.25">
      <c r="A11" s="21" t="s">
        <v>34</v>
      </c>
      <c r="B11" s="30"/>
      <c r="C11" s="9">
        <v>22.183098591549296</v>
      </c>
      <c r="D11" s="9">
        <v>44.034334763948493</v>
      </c>
      <c r="E11" s="9">
        <v>56.410256410256409</v>
      </c>
      <c r="F11" s="11">
        <v>32.177824821381321</v>
      </c>
    </row>
    <row r="12" spans="1:8" s="10" customFormat="1" ht="18" thickBot="1" x14ac:dyDescent="0.3">
      <c r="A12" s="45" t="s">
        <v>35</v>
      </c>
      <c r="B12" s="62"/>
      <c r="C12" s="39">
        <v>100</v>
      </c>
      <c r="D12" s="39">
        <v>100</v>
      </c>
      <c r="E12" s="39">
        <v>100</v>
      </c>
      <c r="F12" s="39">
        <v>100</v>
      </c>
    </row>
    <row r="13" spans="1:8" x14ac:dyDescent="0.25">
      <c r="A13" s="44" t="s">
        <v>0</v>
      </c>
      <c r="B13" s="1"/>
      <c r="C13" s="1"/>
      <c r="D13" s="1"/>
      <c r="E13" s="1"/>
      <c r="F13" s="23"/>
    </row>
    <row r="14" spans="1:8" x14ac:dyDescent="0.25">
      <c r="A14" s="44" t="s">
        <v>21</v>
      </c>
      <c r="B14" s="1"/>
    </row>
    <row r="16" spans="1:8" x14ac:dyDescent="0.25">
      <c r="A16" s="44" t="s">
        <v>14</v>
      </c>
      <c r="B16" s="1"/>
    </row>
    <row r="17" spans="1:8" ht="53.25" customHeight="1" x14ac:dyDescent="0.25">
      <c r="A17" s="97" t="s">
        <v>82</v>
      </c>
      <c r="B17" s="97"/>
      <c r="C17" s="97"/>
      <c r="D17" s="97"/>
      <c r="E17" s="97"/>
      <c r="F17" s="97"/>
      <c r="G17" s="97"/>
      <c r="H17" s="97"/>
    </row>
    <row r="18" spans="1:8" x14ac:dyDescent="0.25">
      <c r="A18" s="44" t="s">
        <v>15</v>
      </c>
      <c r="B18" s="1"/>
    </row>
    <row r="19" spans="1:8" ht="27.75" customHeight="1" x14ac:dyDescent="0.25">
      <c r="A19" s="97" t="s">
        <v>29</v>
      </c>
      <c r="B19" s="97"/>
      <c r="C19" s="97"/>
      <c r="D19" s="97"/>
      <c r="E19" s="97"/>
      <c r="F19" s="97"/>
    </row>
    <row r="20" spans="1:8" ht="28.5" customHeight="1" x14ac:dyDescent="0.25">
      <c r="A20" s="97" t="s">
        <v>109</v>
      </c>
      <c r="B20" s="97"/>
      <c r="C20" s="97"/>
      <c r="D20" s="97"/>
      <c r="E20" s="97"/>
      <c r="F20" s="97"/>
    </row>
    <row r="21" spans="1:8" x14ac:dyDescent="0.25">
      <c r="A21" s="44"/>
      <c r="B21" s="1"/>
    </row>
    <row r="22" spans="1:8" x14ac:dyDescent="0.25">
      <c r="A22" s="44" t="s">
        <v>16</v>
      </c>
      <c r="B22" s="1"/>
    </row>
  </sheetData>
  <mergeCells count="7">
    <mergeCell ref="C3:F3"/>
    <mergeCell ref="A2:F2"/>
    <mergeCell ref="A19:F19"/>
    <mergeCell ref="A20:F20"/>
    <mergeCell ref="C5:F5"/>
    <mergeCell ref="C9:F9"/>
    <mergeCell ref="A17:H17"/>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C406E-D5A3-4D2C-B1D2-70B03B861E93}">
  <dimension ref="A1:H24"/>
  <sheetViews>
    <sheetView showGridLines="0" workbookViewId="0">
      <selection activeCell="A44" sqref="A44"/>
    </sheetView>
  </sheetViews>
  <sheetFormatPr defaultRowHeight="15" x14ac:dyDescent="0.25"/>
  <cols>
    <col min="1" max="1" width="38.140625" style="31" customWidth="1"/>
    <col min="2" max="2" width="1.85546875" customWidth="1"/>
    <col min="3" max="5" width="10.85546875" customWidth="1"/>
    <col min="8" max="8" width="10.85546875" customWidth="1"/>
  </cols>
  <sheetData>
    <row r="1" spans="1:8" ht="18.75" x14ac:dyDescent="0.25">
      <c r="A1" s="27" t="s">
        <v>8</v>
      </c>
      <c r="B1" s="8"/>
      <c r="C1" s="7"/>
      <c r="D1" s="7"/>
      <c r="E1" s="7"/>
      <c r="F1" s="27"/>
      <c r="G1" s="27"/>
      <c r="H1" s="27"/>
    </row>
    <row r="2" spans="1:8" ht="33.75" customHeight="1" thickBot="1" x14ac:dyDescent="0.3">
      <c r="A2" s="100" t="s">
        <v>105</v>
      </c>
      <c r="B2" s="100"/>
      <c r="C2" s="100"/>
      <c r="D2" s="100"/>
      <c r="E2" s="100"/>
    </row>
    <row r="3" spans="1:8" s="14" customFormat="1" ht="30" customHeight="1" x14ac:dyDescent="0.25">
      <c r="A3" s="21"/>
      <c r="C3" s="105" t="s">
        <v>46</v>
      </c>
      <c r="D3" s="105"/>
      <c r="E3" s="105"/>
    </row>
    <row r="4" spans="1:8" x14ac:dyDescent="0.25">
      <c r="A4" s="47"/>
      <c r="C4" s="61" t="s">
        <v>37</v>
      </c>
      <c r="D4" s="61" t="s">
        <v>38</v>
      </c>
      <c r="E4" s="52" t="s">
        <v>1</v>
      </c>
    </row>
    <row r="5" spans="1:8" ht="17.25" x14ac:dyDescent="0.25">
      <c r="A5" s="43" t="s">
        <v>55</v>
      </c>
      <c r="B5" s="16"/>
      <c r="C5" s="106" t="s">
        <v>39</v>
      </c>
      <c r="D5" s="106"/>
      <c r="E5" s="106"/>
    </row>
    <row r="6" spans="1:8" x14ac:dyDescent="0.25">
      <c r="A6" s="31" t="s">
        <v>4</v>
      </c>
      <c r="C6">
        <v>79.099999999999994</v>
      </c>
      <c r="D6">
        <v>149.9</v>
      </c>
      <c r="E6" s="10">
        <v>229.4</v>
      </c>
    </row>
    <row r="7" spans="1:8" x14ac:dyDescent="0.25">
      <c r="A7" s="31" t="s">
        <v>3</v>
      </c>
      <c r="C7">
        <v>58.2</v>
      </c>
      <c r="D7">
        <v>59.4</v>
      </c>
      <c r="E7" s="10">
        <v>117.5</v>
      </c>
    </row>
    <row r="8" spans="1:8" x14ac:dyDescent="0.25">
      <c r="A8" s="31" t="s">
        <v>2</v>
      </c>
      <c r="C8" s="9">
        <v>21</v>
      </c>
      <c r="D8">
        <v>13.6</v>
      </c>
      <c r="E8" s="10">
        <v>35.1</v>
      </c>
    </row>
    <row r="9" spans="1:8" s="10" customFormat="1" ht="17.25" x14ac:dyDescent="0.25">
      <c r="A9" s="42" t="s">
        <v>35</v>
      </c>
      <c r="B9" s="22"/>
      <c r="C9" s="10">
        <v>159.1</v>
      </c>
      <c r="D9" s="10">
        <v>222.6</v>
      </c>
      <c r="E9" s="10">
        <v>381.6</v>
      </c>
    </row>
    <row r="10" spans="1:8" x14ac:dyDescent="0.25">
      <c r="A10" s="43"/>
      <c r="B10" s="16"/>
      <c r="C10" s="106" t="s">
        <v>87</v>
      </c>
      <c r="D10" s="106"/>
      <c r="E10" s="106"/>
    </row>
    <row r="11" spans="1:8" x14ac:dyDescent="0.25">
      <c r="A11" s="31" t="s">
        <v>4</v>
      </c>
      <c r="C11" s="9">
        <v>49.717159019484598</v>
      </c>
      <c r="D11" s="9">
        <v>67.340521114106025</v>
      </c>
      <c r="E11" s="11">
        <v>60.115303983228507</v>
      </c>
    </row>
    <row r="12" spans="1:8" x14ac:dyDescent="0.25">
      <c r="A12" s="31" t="s">
        <v>3</v>
      </c>
      <c r="C12" s="9">
        <v>36.580766813324956</v>
      </c>
      <c r="D12" s="9">
        <v>26.68463611859838</v>
      </c>
      <c r="E12" s="11">
        <v>30.791404612159329</v>
      </c>
    </row>
    <row r="13" spans="1:8" x14ac:dyDescent="0.25">
      <c r="A13" s="31" t="s">
        <v>2</v>
      </c>
      <c r="C13" s="9">
        <v>13.199245757385292</v>
      </c>
      <c r="D13" s="9">
        <v>6.109613656783468</v>
      </c>
      <c r="E13" s="11">
        <v>9.1981132075471699</v>
      </c>
    </row>
    <row r="14" spans="1:8" s="10" customFormat="1" ht="18" thickBot="1" x14ac:dyDescent="0.3">
      <c r="A14" s="45" t="s">
        <v>35</v>
      </c>
      <c r="B14" s="66"/>
      <c r="C14" s="39">
        <v>100</v>
      </c>
      <c r="D14" s="39">
        <v>100</v>
      </c>
      <c r="E14" s="39">
        <v>100</v>
      </c>
    </row>
    <row r="15" spans="1:8" x14ac:dyDescent="0.25">
      <c r="A15" s="44" t="s">
        <v>0</v>
      </c>
      <c r="B15" s="1"/>
      <c r="C15" s="1"/>
      <c r="D15" s="1"/>
      <c r="E15" s="1"/>
    </row>
    <row r="16" spans="1:8" x14ac:dyDescent="0.25">
      <c r="A16" s="44" t="s">
        <v>21</v>
      </c>
      <c r="B16" s="1"/>
    </row>
    <row r="18" spans="1:8" x14ac:dyDescent="0.25">
      <c r="A18" s="44" t="s">
        <v>14</v>
      </c>
      <c r="B18" s="1"/>
    </row>
    <row r="19" spans="1:8" ht="52.5" customHeight="1" x14ac:dyDescent="0.25">
      <c r="A19" s="97" t="s">
        <v>82</v>
      </c>
      <c r="B19" s="97"/>
      <c r="C19" s="97"/>
      <c r="D19" s="97"/>
      <c r="E19" s="97"/>
      <c r="F19" s="97"/>
      <c r="G19" s="97"/>
      <c r="H19" s="97"/>
    </row>
    <row r="20" spans="1:8" x14ac:dyDescent="0.25">
      <c r="A20" s="44" t="s">
        <v>15</v>
      </c>
      <c r="B20" s="1"/>
    </row>
    <row r="21" spans="1:8" ht="29.25" customHeight="1" x14ac:dyDescent="0.25">
      <c r="A21" s="97" t="s">
        <v>29</v>
      </c>
      <c r="B21" s="97"/>
      <c r="C21" s="97"/>
      <c r="D21" s="97"/>
      <c r="E21" s="97"/>
    </row>
    <row r="22" spans="1:8" x14ac:dyDescent="0.25">
      <c r="A22" s="44" t="s">
        <v>56</v>
      </c>
      <c r="B22" s="1"/>
    </row>
    <row r="23" spans="1:8" x14ac:dyDescent="0.25">
      <c r="A23" s="44"/>
      <c r="B23" s="1"/>
    </row>
    <row r="24" spans="1:8" x14ac:dyDescent="0.25">
      <c r="A24" s="44" t="s">
        <v>16</v>
      </c>
      <c r="B24" s="1"/>
    </row>
  </sheetData>
  <mergeCells count="6">
    <mergeCell ref="C3:E3"/>
    <mergeCell ref="C5:E5"/>
    <mergeCell ref="C10:E10"/>
    <mergeCell ref="A2:E2"/>
    <mergeCell ref="A21:E21"/>
    <mergeCell ref="A19:H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2029-7E6D-4731-A3CC-2824DB977F99}">
  <dimension ref="A1:I41"/>
  <sheetViews>
    <sheetView showGridLines="0" zoomScaleNormal="100" workbookViewId="0">
      <selection activeCell="A51" sqref="A51"/>
    </sheetView>
  </sheetViews>
  <sheetFormatPr defaultColWidth="9.140625" defaultRowHeight="12.75" x14ac:dyDescent="0.2"/>
  <cols>
    <col min="1" max="1" width="29.140625" style="1" customWidth="1"/>
    <col min="2" max="2" width="1.7109375" style="1" customWidth="1"/>
    <col min="3" max="5" width="11.85546875" style="1" customWidth="1"/>
    <col min="6" max="16384" width="9.140625" style="1"/>
  </cols>
  <sheetData>
    <row r="1" spans="1:9" s="6" customFormat="1" ht="18.75" x14ac:dyDescent="0.25">
      <c r="A1" s="8" t="s">
        <v>8</v>
      </c>
      <c r="B1" s="7"/>
      <c r="C1" s="7"/>
      <c r="D1" s="7"/>
      <c r="E1" s="7"/>
      <c r="F1" s="8"/>
      <c r="G1" s="8"/>
      <c r="H1" s="8"/>
      <c r="I1" s="8"/>
    </row>
    <row r="2" spans="1:9" ht="35.25" customHeight="1" thickBot="1" x14ac:dyDescent="0.3">
      <c r="A2" s="100" t="s">
        <v>104</v>
      </c>
      <c r="B2" s="100"/>
      <c r="C2" s="100"/>
      <c r="D2" s="100"/>
      <c r="E2" s="100"/>
    </row>
    <row r="3" spans="1:9" customFormat="1" ht="33" customHeight="1" x14ac:dyDescent="0.25">
      <c r="B3" s="31"/>
      <c r="C3" s="105" t="s">
        <v>40</v>
      </c>
      <c r="D3" s="105"/>
      <c r="E3" s="105"/>
    </row>
    <row r="4" spans="1:9" customFormat="1" ht="17.25" x14ac:dyDescent="0.25">
      <c r="A4" s="33"/>
      <c r="C4" s="34" t="s">
        <v>30</v>
      </c>
      <c r="D4" s="34" t="s">
        <v>31</v>
      </c>
      <c r="E4" s="35" t="s">
        <v>36</v>
      </c>
    </row>
    <row r="5" spans="1:9" customFormat="1" ht="15" x14ac:dyDescent="0.25">
      <c r="A5" s="16" t="s">
        <v>7</v>
      </c>
      <c r="B5" s="16"/>
      <c r="C5" s="98" t="s">
        <v>39</v>
      </c>
      <c r="D5" s="98"/>
      <c r="E5" s="98"/>
    </row>
    <row r="6" spans="1:9" customFormat="1" ht="15" x14ac:dyDescent="0.25">
      <c r="A6" s="14" t="s">
        <v>33</v>
      </c>
      <c r="B6" s="30"/>
      <c r="C6" s="9">
        <v>225.3</v>
      </c>
      <c r="D6" s="9">
        <v>33.6</v>
      </c>
      <c r="E6" s="11">
        <v>259.3</v>
      </c>
    </row>
    <row r="7" spans="1:9" customFormat="1" ht="15" x14ac:dyDescent="0.25">
      <c r="A7" s="14" t="s">
        <v>34</v>
      </c>
      <c r="B7" s="30"/>
      <c r="C7" s="9">
        <v>100.3</v>
      </c>
      <c r="D7" s="9">
        <v>22.9</v>
      </c>
      <c r="E7" s="11">
        <v>123.2</v>
      </c>
    </row>
    <row r="8" spans="1:9" customFormat="1" ht="17.25" x14ac:dyDescent="0.25">
      <c r="A8" s="10" t="s">
        <v>35</v>
      </c>
      <c r="B8" s="32"/>
      <c r="C8" s="11">
        <v>325</v>
      </c>
      <c r="D8" s="11">
        <v>56.7</v>
      </c>
      <c r="E8" s="11">
        <v>382</v>
      </c>
    </row>
    <row r="9" spans="1:9" customFormat="1" ht="15" x14ac:dyDescent="0.25">
      <c r="B9" s="31"/>
      <c r="C9" s="104" t="s">
        <v>87</v>
      </c>
      <c r="D9" s="104"/>
      <c r="E9" s="104"/>
    </row>
    <row r="10" spans="1:9" customFormat="1" ht="15" x14ac:dyDescent="0.25">
      <c r="A10" s="14" t="s">
        <v>33</v>
      </c>
      <c r="B10" s="30"/>
      <c r="C10" s="9">
        <v>69.323076923076925</v>
      </c>
      <c r="D10" s="9">
        <v>59.259259259259252</v>
      </c>
      <c r="E10" s="9">
        <v>67.879581151832468</v>
      </c>
    </row>
    <row r="11" spans="1:9" customFormat="1" ht="15" x14ac:dyDescent="0.25">
      <c r="A11" s="14" t="s">
        <v>34</v>
      </c>
      <c r="B11" s="30"/>
      <c r="C11" s="9">
        <v>30.861538461538462</v>
      </c>
      <c r="D11" s="9">
        <v>40.388007054673722</v>
      </c>
      <c r="E11" s="9">
        <v>32.251308900523561</v>
      </c>
    </row>
    <row r="12" spans="1:9" customFormat="1" ht="17.25" x14ac:dyDescent="0.25">
      <c r="A12" s="56" t="s">
        <v>35</v>
      </c>
      <c r="B12" s="32"/>
      <c r="C12" s="36">
        <v>100</v>
      </c>
      <c r="D12" s="36">
        <v>100</v>
      </c>
      <c r="E12" s="36">
        <v>100</v>
      </c>
    </row>
    <row r="13" spans="1:9" customFormat="1" ht="17.25" x14ac:dyDescent="0.25">
      <c r="A13" s="16" t="s">
        <v>27</v>
      </c>
      <c r="B13" s="16"/>
      <c r="C13" s="106" t="s">
        <v>39</v>
      </c>
      <c r="D13" s="106"/>
      <c r="E13" s="106"/>
    </row>
    <row r="14" spans="1:9" customFormat="1" ht="15" x14ac:dyDescent="0.25">
      <c r="A14" s="14" t="s">
        <v>6</v>
      </c>
      <c r="B14" s="30"/>
      <c r="C14">
        <v>216.2</v>
      </c>
      <c r="D14">
        <v>30.8</v>
      </c>
      <c r="E14" s="10">
        <v>247.8</v>
      </c>
    </row>
    <row r="15" spans="1:9" customFormat="1" ht="15" x14ac:dyDescent="0.25">
      <c r="A15" s="14" t="s">
        <v>5</v>
      </c>
      <c r="B15" s="30"/>
      <c r="C15">
        <v>105.2</v>
      </c>
      <c r="D15">
        <v>24.7</v>
      </c>
      <c r="E15" s="10">
        <v>130.1</v>
      </c>
    </row>
    <row r="16" spans="1:9" customFormat="1" ht="17.25" x14ac:dyDescent="0.25">
      <c r="A16" s="10" t="s">
        <v>35</v>
      </c>
      <c r="B16" s="67"/>
      <c r="C16" s="11">
        <v>322</v>
      </c>
      <c r="D16" s="10">
        <v>55.9</v>
      </c>
      <c r="E16" s="10">
        <v>377.5</v>
      </c>
    </row>
    <row r="17" spans="1:5" customFormat="1" ht="15" x14ac:dyDescent="0.25">
      <c r="A17" s="14"/>
      <c r="B17" s="30"/>
      <c r="C17" s="104" t="s">
        <v>87</v>
      </c>
      <c r="D17" s="104"/>
      <c r="E17" s="104"/>
    </row>
    <row r="18" spans="1:5" customFormat="1" ht="15" x14ac:dyDescent="0.25">
      <c r="A18" s="14" t="s">
        <v>6</v>
      </c>
      <c r="B18" s="30"/>
      <c r="C18" s="9">
        <v>67.142857142857139</v>
      </c>
      <c r="D18" s="9">
        <v>55.098389982110916</v>
      </c>
      <c r="E18" s="11">
        <v>65.642384105960275</v>
      </c>
    </row>
    <row r="19" spans="1:5" customFormat="1" ht="15" x14ac:dyDescent="0.25">
      <c r="A19" s="14" t="s">
        <v>5</v>
      </c>
      <c r="B19" s="30"/>
      <c r="C19" s="9">
        <v>32.670807453416153</v>
      </c>
      <c r="D19" s="9">
        <v>44.186046511627907</v>
      </c>
      <c r="E19" s="11">
        <v>34.463576158940398</v>
      </c>
    </row>
    <row r="20" spans="1:5" customFormat="1" ht="17.25" x14ac:dyDescent="0.25">
      <c r="A20" s="56" t="s">
        <v>35</v>
      </c>
      <c r="B20" s="67"/>
      <c r="C20" s="36">
        <v>100</v>
      </c>
      <c r="D20" s="36">
        <v>100</v>
      </c>
      <c r="E20" s="36">
        <v>100</v>
      </c>
    </row>
    <row r="21" spans="1:5" customFormat="1" ht="17.25" x14ac:dyDescent="0.25">
      <c r="A21" s="16" t="s">
        <v>28</v>
      </c>
      <c r="B21" s="16"/>
      <c r="C21" s="98" t="s">
        <v>39</v>
      </c>
      <c r="D21" s="98"/>
      <c r="E21" s="98"/>
    </row>
    <row r="22" spans="1:5" customFormat="1" ht="15" x14ac:dyDescent="0.25">
      <c r="A22" s="14" t="s">
        <v>4</v>
      </c>
      <c r="B22" s="30"/>
      <c r="C22">
        <v>203.1</v>
      </c>
      <c r="D22">
        <v>25.7</v>
      </c>
      <c r="E22" s="10">
        <v>229.4</v>
      </c>
    </row>
    <row r="23" spans="1:5" customFormat="1" ht="15" x14ac:dyDescent="0.25">
      <c r="A23" s="14" t="s">
        <v>3</v>
      </c>
      <c r="B23" s="30"/>
      <c r="C23" s="9">
        <v>93</v>
      </c>
      <c r="D23">
        <v>24.1</v>
      </c>
      <c r="E23" s="10">
        <v>117.5</v>
      </c>
    </row>
    <row r="24" spans="1:5" customFormat="1" ht="15" x14ac:dyDescent="0.25">
      <c r="A24" s="14" t="s">
        <v>2</v>
      </c>
      <c r="B24" s="30"/>
      <c r="C24">
        <v>29.7</v>
      </c>
      <c r="D24" s="76" t="s">
        <v>59</v>
      </c>
      <c r="E24" s="10">
        <v>35.1</v>
      </c>
    </row>
    <row r="25" spans="1:5" customFormat="1" ht="17.25" x14ac:dyDescent="0.25">
      <c r="A25" s="10" t="s">
        <v>35</v>
      </c>
      <c r="B25" s="67"/>
      <c r="C25" s="11">
        <v>326</v>
      </c>
      <c r="D25" s="10">
        <v>55.6</v>
      </c>
      <c r="E25" s="10">
        <v>381.6</v>
      </c>
    </row>
    <row r="26" spans="1:5" customFormat="1" ht="15" x14ac:dyDescent="0.25">
      <c r="A26" s="14"/>
      <c r="B26" s="30"/>
      <c r="C26" s="104" t="s">
        <v>87</v>
      </c>
      <c r="D26" s="104"/>
      <c r="E26" s="104"/>
    </row>
    <row r="27" spans="1:5" customFormat="1" ht="15" x14ac:dyDescent="0.25">
      <c r="A27" s="14" t="s">
        <v>4</v>
      </c>
      <c r="B27" s="30"/>
      <c r="C27" s="9">
        <v>62.300613496932513</v>
      </c>
      <c r="D27" s="9">
        <v>46.223021582733807</v>
      </c>
      <c r="E27" s="11">
        <v>60.115303983228507</v>
      </c>
    </row>
    <row r="28" spans="1:5" customFormat="1" ht="15" x14ac:dyDescent="0.25">
      <c r="A28" s="14" t="s">
        <v>3</v>
      </c>
      <c r="B28" s="30"/>
      <c r="C28" s="9">
        <v>28.527607361963192</v>
      </c>
      <c r="D28" s="9">
        <v>43.345323741007199</v>
      </c>
      <c r="E28" s="11">
        <v>30.791404612159329</v>
      </c>
    </row>
    <row r="29" spans="1:5" customFormat="1" ht="15" x14ac:dyDescent="0.25">
      <c r="A29" s="14" t="s">
        <v>2</v>
      </c>
      <c r="B29" s="30"/>
      <c r="C29" s="9">
        <v>9.110429447852761</v>
      </c>
      <c r="D29" s="26" t="s">
        <v>63</v>
      </c>
      <c r="E29" s="11">
        <v>9.1981132075471699</v>
      </c>
    </row>
    <row r="30" spans="1:5" customFormat="1" ht="18" thickBot="1" x14ac:dyDescent="0.3">
      <c r="A30" s="46" t="s">
        <v>35</v>
      </c>
      <c r="B30" s="74"/>
      <c r="C30" s="39">
        <v>100</v>
      </c>
      <c r="D30" s="39">
        <v>100</v>
      </c>
      <c r="E30" s="39">
        <v>100</v>
      </c>
    </row>
    <row r="31" spans="1:5" customFormat="1" ht="15" x14ac:dyDescent="0.25">
      <c r="A31" s="23" t="s">
        <v>60</v>
      </c>
      <c r="B31" s="67"/>
      <c r="C31" s="11"/>
      <c r="D31" s="11"/>
      <c r="E31" s="11"/>
    </row>
    <row r="32" spans="1:5" x14ac:dyDescent="0.2">
      <c r="A32" s="1" t="s">
        <v>0</v>
      </c>
    </row>
    <row r="33" spans="1:8" x14ac:dyDescent="0.2">
      <c r="A33" s="1" t="s">
        <v>21</v>
      </c>
    </row>
    <row r="35" spans="1:8" x14ac:dyDescent="0.2">
      <c r="A35" s="1" t="s">
        <v>14</v>
      </c>
    </row>
    <row r="36" spans="1:8" ht="50.25" customHeight="1" x14ac:dyDescent="0.2">
      <c r="A36" s="97" t="s">
        <v>82</v>
      </c>
      <c r="B36" s="97"/>
      <c r="C36" s="97"/>
      <c r="D36" s="97"/>
      <c r="E36" s="97"/>
      <c r="F36" s="97"/>
      <c r="G36" s="97"/>
      <c r="H36" s="97"/>
    </row>
    <row r="37" spans="1:8" x14ac:dyDescent="0.2">
      <c r="A37" s="1" t="s">
        <v>15</v>
      </c>
    </row>
    <row r="38" spans="1:8" ht="42.75" customHeight="1" x14ac:dyDescent="0.2">
      <c r="A38" s="97" t="s">
        <v>29</v>
      </c>
      <c r="B38" s="97"/>
      <c r="C38" s="97"/>
      <c r="D38" s="97"/>
      <c r="E38" s="97"/>
    </row>
    <row r="39" spans="1:8" ht="42.75" customHeight="1" x14ac:dyDescent="0.2">
      <c r="A39" s="97" t="s">
        <v>57</v>
      </c>
      <c r="B39" s="97"/>
      <c r="C39" s="97"/>
      <c r="D39" s="97"/>
      <c r="E39" s="97"/>
    </row>
    <row r="41" spans="1:8" x14ac:dyDescent="0.2">
      <c r="A41" s="1" t="s">
        <v>16</v>
      </c>
    </row>
  </sheetData>
  <mergeCells count="11">
    <mergeCell ref="A2:E2"/>
    <mergeCell ref="C3:E3"/>
    <mergeCell ref="A38:E38"/>
    <mergeCell ref="A39:E39"/>
    <mergeCell ref="C5:E5"/>
    <mergeCell ref="C13:E13"/>
    <mergeCell ref="C21:E21"/>
    <mergeCell ref="C17:E17"/>
    <mergeCell ref="C26:E26"/>
    <mergeCell ref="C9:E9"/>
    <mergeCell ref="A36:H36"/>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6709-9276-4CAD-B766-1B534A59FD80}">
  <dimension ref="A1:H41"/>
  <sheetViews>
    <sheetView showGridLines="0" workbookViewId="0">
      <selection activeCell="A59" sqref="A59"/>
    </sheetView>
  </sheetViews>
  <sheetFormatPr defaultRowHeight="15" x14ac:dyDescent="0.25"/>
  <cols>
    <col min="1" max="1" width="29.42578125" style="31" customWidth="1"/>
    <col min="2" max="2" width="1.85546875" customWidth="1"/>
    <col min="3" max="4" width="15.42578125" customWidth="1"/>
    <col min="5" max="6" width="18.7109375" customWidth="1"/>
    <col min="7" max="7" width="15.28515625" customWidth="1"/>
  </cols>
  <sheetData>
    <row r="1" spans="1:7" ht="18.75" x14ac:dyDescent="0.25">
      <c r="A1" s="27" t="s">
        <v>8</v>
      </c>
      <c r="B1" s="7"/>
      <c r="C1" s="7"/>
      <c r="D1" s="7"/>
      <c r="E1" s="7"/>
      <c r="F1" s="7"/>
      <c r="G1" s="7"/>
    </row>
    <row r="2" spans="1:7" ht="16.5" thickBot="1" x14ac:dyDescent="0.3">
      <c r="A2" s="40" t="s">
        <v>103</v>
      </c>
      <c r="B2" s="4"/>
      <c r="C2" s="4"/>
      <c r="D2" s="4"/>
      <c r="E2" s="4"/>
      <c r="F2" s="4"/>
      <c r="G2" s="3"/>
    </row>
    <row r="3" spans="1:7" ht="18.75" customHeight="1" x14ac:dyDescent="0.25">
      <c r="B3" s="31"/>
      <c r="C3" s="103" t="s">
        <v>41</v>
      </c>
      <c r="D3" s="103"/>
      <c r="E3" s="103"/>
      <c r="F3" s="103"/>
      <c r="G3" s="103"/>
    </row>
    <row r="4" spans="1:7" ht="32.25" customHeight="1" x14ac:dyDescent="0.25">
      <c r="A4" s="47"/>
      <c r="C4" s="48" t="s">
        <v>17</v>
      </c>
      <c r="D4" s="48" t="s">
        <v>18</v>
      </c>
      <c r="E4" s="48" t="s">
        <v>19</v>
      </c>
      <c r="F4" s="48" t="s">
        <v>20</v>
      </c>
      <c r="G4" s="50" t="s">
        <v>42</v>
      </c>
    </row>
    <row r="5" spans="1:7" x14ac:dyDescent="0.25">
      <c r="A5" s="43" t="s">
        <v>7</v>
      </c>
      <c r="B5" s="29"/>
      <c r="C5" s="98" t="s">
        <v>39</v>
      </c>
      <c r="D5" s="98"/>
      <c r="E5" s="98"/>
      <c r="F5" s="98"/>
      <c r="G5" s="98"/>
    </row>
    <row r="6" spans="1:7" x14ac:dyDescent="0.25">
      <c r="A6" s="21" t="s">
        <v>33</v>
      </c>
      <c r="B6" s="30"/>
      <c r="C6" s="26">
        <v>13.4</v>
      </c>
      <c r="D6" s="26">
        <v>92.4</v>
      </c>
      <c r="E6" s="26">
        <v>27.7</v>
      </c>
      <c r="F6" s="26">
        <v>136.5</v>
      </c>
      <c r="G6" s="19">
        <v>270</v>
      </c>
    </row>
    <row r="7" spans="1:7" x14ac:dyDescent="0.25">
      <c r="A7" s="21" t="s">
        <v>34</v>
      </c>
      <c r="B7" s="30"/>
      <c r="C7" s="26">
        <v>8.5</v>
      </c>
      <c r="D7" s="26">
        <v>52.3</v>
      </c>
      <c r="E7" s="26">
        <v>20.5</v>
      </c>
      <c r="F7" s="26">
        <v>48.8</v>
      </c>
      <c r="G7" s="19">
        <v>130</v>
      </c>
    </row>
    <row r="8" spans="1:7" ht="17.25" x14ac:dyDescent="0.25">
      <c r="A8" s="42" t="s">
        <v>47</v>
      </c>
      <c r="B8" s="32"/>
      <c r="C8" s="19">
        <v>21.5</v>
      </c>
      <c r="D8" s="19">
        <v>144.6</v>
      </c>
      <c r="E8" s="19">
        <v>48.1</v>
      </c>
      <c r="F8" s="19">
        <v>185.2</v>
      </c>
      <c r="G8" s="19">
        <v>399.6</v>
      </c>
    </row>
    <row r="9" spans="1:7" s="10" customFormat="1" x14ac:dyDescent="0.25">
      <c r="A9" s="31"/>
      <c r="B9" s="31"/>
      <c r="C9" s="104" t="s">
        <v>87</v>
      </c>
      <c r="D9" s="104"/>
      <c r="E9" s="104"/>
      <c r="F9" s="104"/>
      <c r="G9" s="104"/>
    </row>
    <row r="10" spans="1:7" x14ac:dyDescent="0.25">
      <c r="A10" s="21" t="s">
        <v>33</v>
      </c>
      <c r="B10" s="31"/>
      <c r="C10" s="26">
        <v>62.325581395348841</v>
      </c>
      <c r="D10" s="26">
        <v>63.900414937759344</v>
      </c>
      <c r="E10" s="26">
        <v>57.588357588357589</v>
      </c>
      <c r="F10" s="26">
        <v>73.704103671706264</v>
      </c>
      <c r="G10" s="19">
        <v>67.567567567567565</v>
      </c>
    </row>
    <row r="11" spans="1:7" x14ac:dyDescent="0.25">
      <c r="A11" s="21" t="s">
        <v>34</v>
      </c>
      <c r="B11" s="31"/>
      <c r="C11" s="26">
        <v>39.534883720930232</v>
      </c>
      <c r="D11" s="26">
        <v>36.168741355463347</v>
      </c>
      <c r="E11" s="26">
        <v>42.619542619542614</v>
      </c>
      <c r="F11" s="26">
        <v>26.349892008639308</v>
      </c>
      <c r="G11" s="19">
        <v>32.532532532532535</v>
      </c>
    </row>
    <row r="12" spans="1:7" ht="17.25" x14ac:dyDescent="0.25">
      <c r="A12" s="65" t="s">
        <v>47</v>
      </c>
      <c r="B12" s="42"/>
      <c r="C12" s="51">
        <v>100</v>
      </c>
      <c r="D12" s="51">
        <v>100</v>
      </c>
      <c r="E12" s="51">
        <v>100</v>
      </c>
      <c r="F12" s="51">
        <v>100</v>
      </c>
      <c r="G12" s="51">
        <v>100</v>
      </c>
    </row>
    <row r="13" spans="1:7" ht="17.25" x14ac:dyDescent="0.25">
      <c r="A13" s="43" t="s">
        <v>43</v>
      </c>
      <c r="B13" s="29"/>
      <c r="C13" s="106" t="s">
        <v>39</v>
      </c>
      <c r="D13" s="106"/>
      <c r="E13" s="106"/>
      <c r="F13" s="106"/>
      <c r="G13" s="106"/>
    </row>
    <row r="14" spans="1:7" x14ac:dyDescent="0.25">
      <c r="A14" s="21" t="s">
        <v>6</v>
      </c>
      <c r="B14" s="30"/>
      <c r="C14" s="26">
        <v>11.5</v>
      </c>
      <c r="D14" s="26">
        <v>80.3</v>
      </c>
      <c r="E14" s="26">
        <v>21.3</v>
      </c>
      <c r="F14" s="26">
        <v>94.5</v>
      </c>
      <c r="G14" s="19">
        <v>207.5</v>
      </c>
    </row>
    <row r="15" spans="1:7" x14ac:dyDescent="0.25">
      <c r="A15" s="21" t="s">
        <v>5</v>
      </c>
      <c r="B15" s="30"/>
      <c r="C15" s="26">
        <v>5.6</v>
      </c>
      <c r="D15" s="26">
        <v>42.4</v>
      </c>
      <c r="E15" s="26">
        <v>17.8</v>
      </c>
      <c r="F15" s="26">
        <v>47</v>
      </c>
      <c r="G15" s="19">
        <v>112.3</v>
      </c>
    </row>
    <row r="16" spans="1:7" s="10" customFormat="1" ht="17.25" x14ac:dyDescent="0.25">
      <c r="A16" s="42" t="s">
        <v>47</v>
      </c>
      <c r="B16" s="67"/>
      <c r="C16" s="19">
        <v>16.7</v>
      </c>
      <c r="D16" s="19">
        <v>122.6</v>
      </c>
      <c r="E16" s="19">
        <v>39</v>
      </c>
      <c r="F16" s="19">
        <v>141.80000000000001</v>
      </c>
      <c r="G16" s="19">
        <v>319.39999999999998</v>
      </c>
    </row>
    <row r="17" spans="1:7" x14ac:dyDescent="0.25">
      <c r="A17" s="21"/>
      <c r="B17" s="30"/>
      <c r="C17" s="104" t="s">
        <v>87</v>
      </c>
      <c r="D17" s="104"/>
      <c r="E17" s="104"/>
      <c r="F17" s="104"/>
      <c r="G17" s="104"/>
    </row>
    <row r="18" spans="1:7" x14ac:dyDescent="0.25">
      <c r="A18" s="21" t="s">
        <v>6</v>
      </c>
      <c r="B18" s="30"/>
      <c r="C18" s="26">
        <v>68.862275449101801</v>
      </c>
      <c r="D18" s="26">
        <v>65.497553017944526</v>
      </c>
      <c r="E18" s="26">
        <v>54.61538461538462</v>
      </c>
      <c r="F18" s="26">
        <v>66.643159379407606</v>
      </c>
      <c r="G18" s="19">
        <v>64.965560425798373</v>
      </c>
    </row>
    <row r="19" spans="1:7" x14ac:dyDescent="0.25">
      <c r="A19" s="21" t="s">
        <v>5</v>
      </c>
      <c r="B19" s="30"/>
      <c r="C19" s="26">
        <v>33.532934131736525</v>
      </c>
      <c r="D19" s="26">
        <v>34.58401305057096</v>
      </c>
      <c r="E19" s="26">
        <v>45.641025641025642</v>
      </c>
      <c r="F19" s="26">
        <v>33.14527503526093</v>
      </c>
      <c r="G19" s="19">
        <v>35.15967438948028</v>
      </c>
    </row>
    <row r="20" spans="1:7" s="10" customFormat="1" ht="17.25" x14ac:dyDescent="0.25">
      <c r="A20" s="65" t="s">
        <v>47</v>
      </c>
      <c r="B20" s="67"/>
      <c r="C20" s="51">
        <v>100</v>
      </c>
      <c r="D20" s="51">
        <v>100</v>
      </c>
      <c r="E20" s="51">
        <v>100</v>
      </c>
      <c r="F20" s="51">
        <v>100</v>
      </c>
      <c r="G20" s="51">
        <v>100</v>
      </c>
    </row>
    <row r="21" spans="1:7" ht="17.25" x14ac:dyDescent="0.25">
      <c r="A21" s="43" t="s">
        <v>44</v>
      </c>
      <c r="B21" s="29"/>
      <c r="C21" s="98" t="s">
        <v>39</v>
      </c>
      <c r="D21" s="98"/>
      <c r="E21" s="98"/>
      <c r="F21" s="98"/>
      <c r="G21" s="98"/>
    </row>
    <row r="22" spans="1:7" x14ac:dyDescent="0.25">
      <c r="A22" s="21" t="s">
        <v>4</v>
      </c>
      <c r="B22" s="30"/>
      <c r="C22" s="26">
        <v>8.6999999999999993</v>
      </c>
      <c r="D22" s="26">
        <v>70.900000000000006</v>
      </c>
      <c r="E22" s="26">
        <v>17.399999999999999</v>
      </c>
      <c r="F22" s="26">
        <v>96.7</v>
      </c>
      <c r="G22" s="19">
        <v>193.5</v>
      </c>
    </row>
    <row r="23" spans="1:7" x14ac:dyDescent="0.25">
      <c r="A23" s="21" t="s">
        <v>3</v>
      </c>
      <c r="B23" s="30"/>
      <c r="C23" s="26">
        <v>5.6</v>
      </c>
      <c r="D23" s="26">
        <v>37.4</v>
      </c>
      <c r="E23" s="26">
        <v>15.7</v>
      </c>
      <c r="F23" s="26">
        <v>37.700000000000003</v>
      </c>
      <c r="G23" s="19">
        <v>96.2</v>
      </c>
    </row>
    <row r="24" spans="1:7" x14ac:dyDescent="0.25">
      <c r="A24" s="21" t="s">
        <v>2</v>
      </c>
      <c r="B24" s="30"/>
      <c r="C24" s="26" t="s">
        <v>61</v>
      </c>
      <c r="D24" s="26">
        <v>15.2</v>
      </c>
      <c r="E24" s="26">
        <v>6.7</v>
      </c>
      <c r="F24" s="26">
        <v>7.5</v>
      </c>
      <c r="G24" s="19">
        <v>32.299999999999997</v>
      </c>
    </row>
    <row r="25" spans="1:7" s="10" customFormat="1" ht="17.25" x14ac:dyDescent="0.25">
      <c r="A25" s="42" t="s">
        <v>47</v>
      </c>
      <c r="B25" s="67"/>
      <c r="C25" s="19">
        <v>17.100000000000001</v>
      </c>
      <c r="D25" s="19">
        <v>123.4</v>
      </c>
      <c r="E25" s="19">
        <v>39.4</v>
      </c>
      <c r="F25" s="19">
        <v>142</v>
      </c>
      <c r="G25" s="19">
        <v>321.60000000000002</v>
      </c>
    </row>
    <row r="26" spans="1:7" x14ac:dyDescent="0.25">
      <c r="A26" s="21"/>
      <c r="B26" s="30"/>
      <c r="C26" s="104" t="s">
        <v>87</v>
      </c>
      <c r="D26" s="104"/>
      <c r="E26" s="104"/>
      <c r="F26" s="104"/>
      <c r="G26" s="104"/>
    </row>
    <row r="27" spans="1:7" x14ac:dyDescent="0.25">
      <c r="A27" s="21" t="s">
        <v>4</v>
      </c>
      <c r="B27" s="30"/>
      <c r="C27" s="26">
        <v>50.87719298245613</v>
      </c>
      <c r="D27" s="26">
        <v>57.455429497568886</v>
      </c>
      <c r="E27" s="26">
        <v>44.162436548223347</v>
      </c>
      <c r="F27" s="26">
        <v>68.098591549295776</v>
      </c>
      <c r="G27" s="19">
        <v>60.167910447761187</v>
      </c>
    </row>
    <row r="28" spans="1:7" x14ac:dyDescent="0.25">
      <c r="A28" s="21" t="s">
        <v>3</v>
      </c>
      <c r="B28" s="30"/>
      <c r="C28" s="26">
        <v>32.748538011695899</v>
      </c>
      <c r="D28" s="26">
        <v>30.307941653160452</v>
      </c>
      <c r="E28" s="26">
        <v>39.847715736040605</v>
      </c>
      <c r="F28" s="26">
        <v>26.549295774647891</v>
      </c>
      <c r="G28" s="19">
        <v>29.912935323383081</v>
      </c>
    </row>
    <row r="29" spans="1:7" x14ac:dyDescent="0.25">
      <c r="A29" s="21" t="s">
        <v>2</v>
      </c>
      <c r="B29" s="30"/>
      <c r="C29" s="26" t="s">
        <v>64</v>
      </c>
      <c r="D29" s="26">
        <v>12.317666126418152</v>
      </c>
      <c r="E29" s="26">
        <v>17.00507614213198</v>
      </c>
      <c r="F29" s="26">
        <v>5.28169014084507</v>
      </c>
      <c r="G29" s="19">
        <v>10.043532338308456</v>
      </c>
    </row>
    <row r="30" spans="1:7" s="10" customFormat="1" ht="18" thickBot="1" x14ac:dyDescent="0.3">
      <c r="A30" s="45" t="s">
        <v>47</v>
      </c>
      <c r="B30" s="74"/>
      <c r="C30" s="18">
        <v>100</v>
      </c>
      <c r="D30" s="18">
        <v>100</v>
      </c>
      <c r="E30" s="18">
        <v>100</v>
      </c>
      <c r="F30" s="18">
        <v>100</v>
      </c>
      <c r="G30" s="18">
        <v>100</v>
      </c>
    </row>
    <row r="31" spans="1:7" s="10" customFormat="1" x14ac:dyDescent="0.25">
      <c r="A31" s="77" t="s">
        <v>60</v>
      </c>
      <c r="B31" s="67"/>
      <c r="C31" s="19"/>
      <c r="D31" s="19"/>
      <c r="E31" s="19"/>
      <c r="F31" s="19"/>
      <c r="G31" s="19"/>
    </row>
    <row r="32" spans="1:7" x14ac:dyDescent="0.25">
      <c r="A32" s="44" t="s">
        <v>32</v>
      </c>
    </row>
    <row r="33" spans="1:8" x14ac:dyDescent="0.25">
      <c r="A33" s="44" t="s">
        <v>45</v>
      </c>
      <c r="B33" s="1"/>
      <c r="C33" s="1"/>
      <c r="D33" s="1"/>
      <c r="E33" s="1"/>
      <c r="F33" s="1"/>
      <c r="G33" s="1"/>
    </row>
    <row r="35" spans="1:8" x14ac:dyDescent="0.25">
      <c r="A35" s="44" t="s">
        <v>14</v>
      </c>
    </row>
    <row r="36" spans="1:8" ht="39.75" customHeight="1" x14ac:dyDescent="0.25">
      <c r="A36" s="97" t="s">
        <v>82</v>
      </c>
      <c r="B36" s="97"/>
      <c r="C36" s="97"/>
      <c r="D36" s="97"/>
      <c r="E36" s="97"/>
      <c r="F36" s="97"/>
      <c r="G36" s="97"/>
      <c r="H36" s="97"/>
    </row>
    <row r="37" spans="1:8" x14ac:dyDescent="0.25">
      <c r="A37" s="44" t="s">
        <v>15</v>
      </c>
    </row>
    <row r="38" spans="1:8" ht="33" customHeight="1" x14ac:dyDescent="0.25">
      <c r="A38" s="97" t="s">
        <v>29</v>
      </c>
      <c r="B38" s="97"/>
      <c r="C38" s="97"/>
      <c r="D38" s="97"/>
      <c r="E38" s="97"/>
      <c r="F38" s="97"/>
      <c r="G38" s="97"/>
    </row>
    <row r="39" spans="1:8" ht="30.75" customHeight="1" x14ac:dyDescent="0.25">
      <c r="A39" s="97" t="s">
        <v>57</v>
      </c>
      <c r="B39" s="97"/>
      <c r="C39" s="97"/>
      <c r="D39" s="97"/>
      <c r="E39" s="97"/>
      <c r="F39" s="97"/>
      <c r="G39" s="97"/>
    </row>
    <row r="40" spans="1:8" x14ac:dyDescent="0.25">
      <c r="A40" s="44"/>
    </row>
    <row r="41" spans="1:8" x14ac:dyDescent="0.25">
      <c r="A41" s="44" t="s">
        <v>16</v>
      </c>
    </row>
  </sheetData>
  <mergeCells count="10">
    <mergeCell ref="C3:G3"/>
    <mergeCell ref="A38:G38"/>
    <mergeCell ref="A39:G39"/>
    <mergeCell ref="C9:G9"/>
    <mergeCell ref="C13:G13"/>
    <mergeCell ref="C21:G21"/>
    <mergeCell ref="C5:G5"/>
    <mergeCell ref="C17:G17"/>
    <mergeCell ref="C26:G26"/>
    <mergeCell ref="A36:H36"/>
  </mergeCell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06ED-9632-4E04-9297-A623A9DD0509}">
  <dimension ref="A1:N21"/>
  <sheetViews>
    <sheetView showGridLines="0" workbookViewId="0">
      <selection activeCell="A38" sqref="A38"/>
    </sheetView>
  </sheetViews>
  <sheetFormatPr defaultRowHeight="15" x14ac:dyDescent="0.25"/>
  <cols>
    <col min="1" max="1" width="28" customWidth="1"/>
    <col min="2" max="2" width="2.42578125" customWidth="1"/>
    <col min="3" max="7" width="12.28515625" customWidth="1"/>
    <col min="10" max="10" width="45.28515625" bestFit="1" customWidth="1"/>
  </cols>
  <sheetData>
    <row r="1" spans="1:14" ht="18.75" x14ac:dyDescent="0.25">
      <c r="A1" s="8" t="s">
        <v>8</v>
      </c>
      <c r="B1" s="8"/>
      <c r="C1" s="7"/>
      <c r="D1" s="7"/>
      <c r="E1" s="7"/>
      <c r="F1" s="8"/>
      <c r="G1" s="8"/>
      <c r="H1" s="8"/>
      <c r="I1" s="24"/>
    </row>
    <row r="2" spans="1:14" ht="32.25" customHeight="1" thickBot="1" x14ac:dyDescent="0.3">
      <c r="A2" s="100" t="s">
        <v>102</v>
      </c>
      <c r="B2" s="100"/>
      <c r="C2" s="100"/>
      <c r="D2" s="100"/>
      <c r="E2" s="100"/>
      <c r="F2" s="100"/>
      <c r="G2" s="100"/>
      <c r="I2" s="20"/>
    </row>
    <row r="3" spans="1:14" x14ac:dyDescent="0.25">
      <c r="B3" s="31"/>
      <c r="C3" s="108" t="s">
        <v>41</v>
      </c>
      <c r="D3" s="108"/>
      <c r="E3" s="108"/>
      <c r="F3" s="108"/>
      <c r="G3" s="108"/>
    </row>
    <row r="4" spans="1:14" ht="60" x14ac:dyDescent="0.25">
      <c r="A4" s="33"/>
      <c r="C4" s="48" t="s">
        <v>17</v>
      </c>
      <c r="D4" s="48" t="s">
        <v>18</v>
      </c>
      <c r="E4" s="48" t="s">
        <v>19</v>
      </c>
      <c r="F4" s="48" t="s">
        <v>20</v>
      </c>
      <c r="G4" s="50" t="s">
        <v>42</v>
      </c>
      <c r="J4" s="31"/>
      <c r="L4" s="107"/>
      <c r="M4" s="107"/>
      <c r="N4" s="107"/>
    </row>
    <row r="5" spans="1:14" ht="30" x14ac:dyDescent="0.25">
      <c r="A5" s="49" t="s">
        <v>46</v>
      </c>
      <c r="B5" s="16"/>
      <c r="C5" s="106" t="s">
        <v>39</v>
      </c>
      <c r="D5" s="106"/>
      <c r="E5" s="106"/>
      <c r="F5" s="106"/>
      <c r="G5" s="106"/>
      <c r="J5" s="31"/>
      <c r="L5" s="68"/>
      <c r="M5" s="68"/>
      <c r="N5" s="2"/>
    </row>
    <row r="6" spans="1:14" x14ac:dyDescent="0.25">
      <c r="A6" s="14" t="s">
        <v>37</v>
      </c>
      <c r="B6" s="30"/>
      <c r="C6" s="26">
        <v>8.6999999999999993</v>
      </c>
      <c r="D6" s="26">
        <v>59.6</v>
      </c>
      <c r="E6" s="26">
        <v>21.9</v>
      </c>
      <c r="F6" s="26">
        <v>60.3</v>
      </c>
      <c r="G6" s="19">
        <v>151.1</v>
      </c>
      <c r="J6" s="69"/>
      <c r="L6" s="106"/>
      <c r="M6" s="106"/>
      <c r="N6" s="106"/>
    </row>
    <row r="7" spans="1:14" x14ac:dyDescent="0.25">
      <c r="A7" s="14" t="s">
        <v>38</v>
      </c>
      <c r="B7" s="30"/>
      <c r="C7" s="26">
        <v>12.8</v>
      </c>
      <c r="D7" s="26">
        <v>85.9</v>
      </c>
      <c r="E7" s="26">
        <v>27.2</v>
      </c>
      <c r="F7" s="26">
        <v>127.3</v>
      </c>
      <c r="G7" s="19">
        <v>253.9</v>
      </c>
      <c r="J7" s="70"/>
      <c r="K7" s="9"/>
      <c r="L7" s="26"/>
      <c r="M7" s="26"/>
      <c r="N7" s="19"/>
    </row>
    <row r="8" spans="1:14" s="10" customFormat="1" x14ac:dyDescent="0.25">
      <c r="A8" s="10" t="s">
        <v>1</v>
      </c>
      <c r="B8" s="32"/>
      <c r="C8" s="19">
        <v>22</v>
      </c>
      <c r="D8" s="19">
        <v>146</v>
      </c>
      <c r="E8" s="19">
        <v>49.1</v>
      </c>
      <c r="F8" s="19">
        <v>188.1</v>
      </c>
      <c r="G8" s="19">
        <v>404.6</v>
      </c>
      <c r="J8" s="70"/>
      <c r="K8" s="9"/>
      <c r="L8" s="26"/>
      <c r="M8" s="26"/>
      <c r="N8" s="19"/>
    </row>
    <row r="9" spans="1:14" x14ac:dyDescent="0.25">
      <c r="B9" s="31"/>
      <c r="C9" s="106" t="s">
        <v>87</v>
      </c>
      <c r="D9" s="106"/>
      <c r="E9" s="106"/>
      <c r="F9" s="106"/>
      <c r="G9" s="106"/>
      <c r="J9" s="70"/>
      <c r="K9" s="9"/>
      <c r="L9" s="26"/>
      <c r="M9" s="26"/>
      <c r="N9" s="19"/>
    </row>
    <row r="10" spans="1:14" x14ac:dyDescent="0.25">
      <c r="A10" s="14" t="s">
        <v>37</v>
      </c>
      <c r="B10" s="31"/>
      <c r="C10" s="26">
        <v>39.545454545454547</v>
      </c>
      <c r="D10" s="26">
        <v>40.821917808219176</v>
      </c>
      <c r="E10" s="26">
        <v>44.602851323828915</v>
      </c>
      <c r="F10" s="26">
        <v>32.057416267942585</v>
      </c>
      <c r="G10" s="19">
        <v>37.345526445872466</v>
      </c>
      <c r="J10" s="70"/>
      <c r="K10" s="11"/>
      <c r="L10" s="26"/>
      <c r="M10" s="26"/>
      <c r="N10" s="19"/>
    </row>
    <row r="11" spans="1:14" x14ac:dyDescent="0.25">
      <c r="A11" s="14" t="s">
        <v>38</v>
      </c>
      <c r="B11" s="31"/>
      <c r="C11" s="26">
        <v>58.181818181818187</v>
      </c>
      <c r="D11" s="26">
        <v>58.835616438356162</v>
      </c>
      <c r="E11" s="26">
        <v>55.397148676171085</v>
      </c>
      <c r="F11" s="26">
        <v>67.676767676767682</v>
      </c>
      <c r="G11" s="19">
        <v>62.753336628769155</v>
      </c>
      <c r="J11" s="71"/>
      <c r="L11" s="19"/>
      <c r="M11" s="19"/>
      <c r="N11" s="19"/>
    </row>
    <row r="12" spans="1:14" s="10" customFormat="1" ht="15.75" thickBot="1" x14ac:dyDescent="0.3">
      <c r="A12" s="46" t="s">
        <v>1</v>
      </c>
      <c r="B12" s="45"/>
      <c r="C12" s="18">
        <v>100</v>
      </c>
      <c r="D12" s="18">
        <v>100</v>
      </c>
      <c r="E12" s="18">
        <v>100</v>
      </c>
      <c r="F12" s="18">
        <v>100</v>
      </c>
      <c r="G12" s="18">
        <v>100</v>
      </c>
      <c r="J12" s="31"/>
      <c r="K12"/>
      <c r="L12" s="106"/>
      <c r="M12" s="106"/>
      <c r="N12" s="106"/>
    </row>
    <row r="13" spans="1:14" x14ac:dyDescent="0.25">
      <c r="A13" s="1" t="s">
        <v>32</v>
      </c>
      <c r="B13" s="1"/>
      <c r="J13" s="70"/>
      <c r="L13" s="72"/>
      <c r="M13" s="72"/>
      <c r="N13" s="72"/>
    </row>
    <row r="14" spans="1:14" x14ac:dyDescent="0.25">
      <c r="J14" s="70"/>
      <c r="L14" s="72"/>
      <c r="M14" s="72"/>
      <c r="N14" s="72"/>
    </row>
    <row r="15" spans="1:14" x14ac:dyDescent="0.25">
      <c r="A15" s="1" t="s">
        <v>14</v>
      </c>
      <c r="B15" s="1"/>
      <c r="J15" s="70"/>
      <c r="L15" s="72"/>
      <c r="M15" s="72"/>
      <c r="N15" s="72"/>
    </row>
    <row r="16" spans="1:14" ht="52.5" customHeight="1" x14ac:dyDescent="0.25">
      <c r="A16" s="97" t="s">
        <v>82</v>
      </c>
      <c r="B16" s="97"/>
      <c r="C16" s="97"/>
      <c r="D16" s="97"/>
      <c r="E16" s="97"/>
      <c r="F16" s="97"/>
      <c r="G16" s="97"/>
      <c r="H16" s="97"/>
      <c r="J16" s="70"/>
      <c r="K16" s="10"/>
      <c r="L16" s="72"/>
      <c r="M16" s="72"/>
      <c r="N16" s="72"/>
    </row>
    <row r="17" spans="1:14" x14ac:dyDescent="0.25">
      <c r="A17" s="1" t="s">
        <v>15</v>
      </c>
      <c r="B17" s="1"/>
      <c r="J17" s="71"/>
      <c r="L17" s="72"/>
      <c r="M17" s="72"/>
      <c r="N17" s="72"/>
    </row>
    <row r="18" spans="1:14" ht="29.25" customHeight="1" x14ac:dyDescent="0.25">
      <c r="A18" s="97" t="s">
        <v>29</v>
      </c>
      <c r="B18" s="97"/>
      <c r="C18" s="97"/>
      <c r="D18" s="97"/>
      <c r="E18" s="97"/>
      <c r="F18" s="97"/>
      <c r="G18" s="97"/>
    </row>
    <row r="19" spans="1:14" ht="22.5" customHeight="1" x14ac:dyDescent="0.25">
      <c r="A19" s="97"/>
      <c r="B19" s="97"/>
      <c r="C19" s="97"/>
      <c r="D19" s="97"/>
      <c r="E19" s="97"/>
      <c r="F19" s="97"/>
      <c r="G19" s="97"/>
    </row>
    <row r="20" spans="1:14" x14ac:dyDescent="0.25">
      <c r="A20" s="1"/>
      <c r="B20" s="1"/>
    </row>
    <row r="21" spans="1:14" x14ac:dyDescent="0.25">
      <c r="A21" s="1" t="s">
        <v>16</v>
      </c>
      <c r="B21" s="1"/>
    </row>
  </sheetData>
  <mergeCells count="10">
    <mergeCell ref="A19:G19"/>
    <mergeCell ref="C5:G5"/>
    <mergeCell ref="C9:G9"/>
    <mergeCell ref="A2:G2"/>
    <mergeCell ref="C3:G3"/>
    <mergeCell ref="L4:N4"/>
    <mergeCell ref="L6:N6"/>
    <mergeCell ref="L12:N12"/>
    <mergeCell ref="A16:H16"/>
    <mergeCell ref="A18:G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FD02-69C0-4E3A-8EAE-62E33150DD32}">
  <dimension ref="A1:I41"/>
  <sheetViews>
    <sheetView showGridLines="0" zoomScaleNormal="100" workbookViewId="0">
      <selection activeCell="A58" sqref="A58"/>
    </sheetView>
  </sheetViews>
  <sheetFormatPr defaultRowHeight="15" x14ac:dyDescent="0.25"/>
  <cols>
    <col min="1" max="1" width="31.140625" customWidth="1"/>
    <col min="2" max="2" width="2.28515625" customWidth="1"/>
    <col min="3" max="4" width="12.7109375" customWidth="1"/>
    <col min="5" max="5" width="12.7109375" style="10" customWidth="1"/>
    <col min="6" max="6" width="2.5703125" customWidth="1"/>
    <col min="7" max="8" width="11.42578125" customWidth="1"/>
    <col min="9" max="9" width="11.42578125" style="10" customWidth="1"/>
  </cols>
  <sheetData>
    <row r="1" spans="1:9" ht="18.75" x14ac:dyDescent="0.25">
      <c r="A1" s="8" t="s">
        <v>8</v>
      </c>
      <c r="B1" s="8"/>
      <c r="C1" s="7"/>
      <c r="D1" s="7"/>
      <c r="E1" s="58"/>
      <c r="F1" s="7"/>
      <c r="G1" s="7"/>
      <c r="H1" s="7"/>
      <c r="I1" s="58"/>
    </row>
    <row r="2" spans="1:9" ht="18" customHeight="1" thickBot="1" x14ac:dyDescent="0.3">
      <c r="A2" s="5" t="s">
        <v>101</v>
      </c>
      <c r="B2" s="5"/>
      <c r="C2" s="4"/>
      <c r="D2" s="4"/>
      <c r="E2" s="59"/>
      <c r="F2" s="4"/>
      <c r="G2" s="4"/>
      <c r="H2" s="3"/>
      <c r="I2" s="60"/>
    </row>
    <row r="3" spans="1:9" ht="30.75" customHeight="1" x14ac:dyDescent="0.25">
      <c r="C3" s="105" t="s">
        <v>49</v>
      </c>
      <c r="D3" s="105"/>
      <c r="E3" s="105"/>
      <c r="F3" s="16"/>
      <c r="G3" s="105" t="s">
        <v>48</v>
      </c>
      <c r="H3" s="105"/>
      <c r="I3" s="105"/>
    </row>
    <row r="4" spans="1:9" ht="17.25" x14ac:dyDescent="0.25">
      <c r="A4" s="33"/>
      <c r="C4" s="34" t="s">
        <v>30</v>
      </c>
      <c r="D4" s="34" t="s">
        <v>31</v>
      </c>
      <c r="E4" s="55" t="s">
        <v>42</v>
      </c>
      <c r="F4" s="53"/>
      <c r="G4" s="54" t="s">
        <v>30</v>
      </c>
      <c r="H4" s="34" t="s">
        <v>31</v>
      </c>
      <c r="I4" s="55" t="s">
        <v>42</v>
      </c>
    </row>
    <row r="5" spans="1:9" x14ac:dyDescent="0.25">
      <c r="A5" s="16" t="s">
        <v>7</v>
      </c>
      <c r="B5" s="16"/>
      <c r="C5" s="106" t="s">
        <v>39</v>
      </c>
      <c r="D5" s="106"/>
      <c r="E5" s="106"/>
      <c r="F5" s="106"/>
      <c r="G5" s="106"/>
      <c r="H5" s="106"/>
      <c r="I5" s="106"/>
    </row>
    <row r="6" spans="1:9" x14ac:dyDescent="0.25">
      <c r="A6" s="14" t="s">
        <v>33</v>
      </c>
      <c r="B6" s="14"/>
      <c r="C6" s="9">
        <v>25</v>
      </c>
      <c r="D6">
        <v>293.89999999999998</v>
      </c>
      <c r="E6" s="10">
        <v>318.60000000000002</v>
      </c>
      <c r="F6" s="10"/>
      <c r="G6" s="9">
        <v>13.6</v>
      </c>
      <c r="H6" s="9">
        <v>304.39999999999998</v>
      </c>
      <c r="I6" s="11">
        <v>318.3</v>
      </c>
    </row>
    <row r="7" spans="1:9" x14ac:dyDescent="0.25">
      <c r="A7" s="14" t="s">
        <v>34</v>
      </c>
      <c r="B7" s="14"/>
      <c r="C7">
        <v>33.9</v>
      </c>
      <c r="D7">
        <v>111.9</v>
      </c>
      <c r="E7" s="10">
        <v>145.6</v>
      </c>
      <c r="F7" s="10"/>
      <c r="G7" s="9">
        <v>14.1</v>
      </c>
      <c r="H7" s="9">
        <v>131.80000000000001</v>
      </c>
      <c r="I7" s="11">
        <v>145.69999999999999</v>
      </c>
    </row>
    <row r="8" spans="1:9" s="10" customFormat="1" ht="17.25" x14ac:dyDescent="0.25">
      <c r="A8" s="10" t="s">
        <v>47</v>
      </c>
      <c r="C8" s="10">
        <v>58.7</v>
      </c>
      <c r="D8" s="10">
        <v>405.7</v>
      </c>
      <c r="E8" s="10">
        <v>464.4</v>
      </c>
      <c r="G8" s="11">
        <v>27.7</v>
      </c>
      <c r="H8" s="11">
        <v>436.5</v>
      </c>
      <c r="I8" s="11">
        <v>464.2</v>
      </c>
    </row>
    <row r="9" spans="1:9" x14ac:dyDescent="0.25">
      <c r="C9" s="106" t="s">
        <v>87</v>
      </c>
      <c r="D9" s="106"/>
      <c r="E9" s="106"/>
      <c r="F9" s="106"/>
      <c r="G9" s="106"/>
      <c r="H9" s="106"/>
      <c r="I9" s="106"/>
    </row>
    <row r="10" spans="1:9" x14ac:dyDescent="0.25">
      <c r="A10" s="14" t="s">
        <v>33</v>
      </c>
      <c r="B10" s="14"/>
      <c r="C10" s="9">
        <v>42.58943781942078</v>
      </c>
      <c r="D10" s="9">
        <v>72.442691644071971</v>
      </c>
      <c r="E10" s="11">
        <v>68.604651162790702</v>
      </c>
      <c r="F10" s="11"/>
      <c r="G10" s="9">
        <v>49.097472924187727</v>
      </c>
      <c r="H10" s="9">
        <v>69.73654066437571</v>
      </c>
      <c r="I10" s="11">
        <v>68.569582076691077</v>
      </c>
    </row>
    <row r="11" spans="1:9" x14ac:dyDescent="0.25">
      <c r="A11" s="14" t="s">
        <v>34</v>
      </c>
      <c r="B11" s="14"/>
      <c r="C11" s="9">
        <v>57.751277683134575</v>
      </c>
      <c r="D11" s="9">
        <v>27.581957111165888</v>
      </c>
      <c r="E11" s="11">
        <v>31.352282515073217</v>
      </c>
      <c r="F11" s="11"/>
      <c r="G11" s="9">
        <v>50.902527075812273</v>
      </c>
      <c r="H11" s="9">
        <v>30.194730813287517</v>
      </c>
      <c r="I11" s="11">
        <v>31.387333046100817</v>
      </c>
    </row>
    <row r="12" spans="1:9" s="10" customFormat="1" ht="17.25" x14ac:dyDescent="0.25">
      <c r="A12" s="56" t="s">
        <v>47</v>
      </c>
      <c r="C12" s="36">
        <v>100</v>
      </c>
      <c r="D12" s="36">
        <v>100</v>
      </c>
      <c r="E12" s="36">
        <v>100</v>
      </c>
      <c r="F12" s="36"/>
      <c r="G12" s="36">
        <v>100</v>
      </c>
      <c r="H12" s="36">
        <v>100</v>
      </c>
      <c r="I12" s="36">
        <v>100</v>
      </c>
    </row>
    <row r="13" spans="1:9" ht="17.25" x14ac:dyDescent="0.25">
      <c r="A13" s="16" t="s">
        <v>43</v>
      </c>
      <c r="B13" s="16"/>
      <c r="C13" s="106" t="s">
        <v>39</v>
      </c>
      <c r="D13" s="106"/>
      <c r="E13" s="106"/>
      <c r="F13" s="106"/>
      <c r="G13" s="106"/>
      <c r="H13" s="106"/>
      <c r="I13" s="106"/>
    </row>
    <row r="14" spans="1:9" x14ac:dyDescent="0.25">
      <c r="A14" s="14" t="s">
        <v>6</v>
      </c>
      <c r="B14" s="14"/>
      <c r="C14">
        <v>24.1</v>
      </c>
      <c r="D14">
        <v>221.6</v>
      </c>
      <c r="E14" s="10">
        <v>245.6</v>
      </c>
      <c r="F14" s="10"/>
      <c r="G14">
        <v>9.1</v>
      </c>
      <c r="H14">
        <v>235.9</v>
      </c>
      <c r="I14" s="10">
        <v>245.4</v>
      </c>
    </row>
    <row r="15" spans="1:9" x14ac:dyDescent="0.25">
      <c r="A15" s="14" t="s">
        <v>5</v>
      </c>
      <c r="B15" s="14"/>
      <c r="C15">
        <v>25.1</v>
      </c>
      <c r="D15">
        <v>102.2</v>
      </c>
      <c r="E15" s="10">
        <v>127.4</v>
      </c>
      <c r="F15" s="10"/>
      <c r="G15">
        <v>12.1</v>
      </c>
      <c r="H15">
        <v>115.4</v>
      </c>
      <c r="I15" s="10">
        <v>126.9</v>
      </c>
    </row>
    <row r="16" spans="1:9" s="10" customFormat="1" ht="17.25" x14ac:dyDescent="0.25">
      <c r="A16" s="10" t="s">
        <v>47</v>
      </c>
      <c r="B16" s="57"/>
      <c r="C16" s="10">
        <v>49.7</v>
      </c>
      <c r="D16" s="10">
        <v>323.2</v>
      </c>
      <c r="E16" s="10">
        <v>372.9</v>
      </c>
      <c r="G16" s="10">
        <v>21.3</v>
      </c>
      <c r="H16" s="10">
        <v>351.6</v>
      </c>
      <c r="I16" s="10">
        <v>372.8</v>
      </c>
    </row>
    <row r="17" spans="1:9" x14ac:dyDescent="0.25">
      <c r="A17" s="14"/>
      <c r="B17" s="14"/>
      <c r="C17" s="106" t="s">
        <v>87</v>
      </c>
      <c r="D17" s="106"/>
      <c r="E17" s="106"/>
      <c r="F17" s="106"/>
      <c r="G17" s="106"/>
      <c r="H17" s="106"/>
      <c r="I17" s="106"/>
    </row>
    <row r="18" spans="1:9" x14ac:dyDescent="0.25">
      <c r="A18" s="14" t="s">
        <v>6</v>
      </c>
      <c r="B18" s="14"/>
      <c r="C18" s="9">
        <v>48.490945674044269</v>
      </c>
      <c r="D18" s="9">
        <v>68.564356435643575</v>
      </c>
      <c r="E18" s="11">
        <v>65.862161437382682</v>
      </c>
      <c r="F18" s="11"/>
      <c r="G18" s="9">
        <v>42.723004694835673</v>
      </c>
      <c r="H18" s="9">
        <v>67.093287827076225</v>
      </c>
      <c r="I18" s="11">
        <v>65.826180257510728</v>
      </c>
    </row>
    <row r="19" spans="1:9" x14ac:dyDescent="0.25">
      <c r="A19" s="14" t="s">
        <v>5</v>
      </c>
      <c r="B19" s="14"/>
      <c r="C19" s="9">
        <v>50.503018108651908</v>
      </c>
      <c r="D19" s="9">
        <v>31.621287128712872</v>
      </c>
      <c r="E19" s="11">
        <v>34.164655403593457</v>
      </c>
      <c r="F19" s="11"/>
      <c r="G19" s="9">
        <v>56.8075117370892</v>
      </c>
      <c r="H19" s="9">
        <v>32.821387940841866</v>
      </c>
      <c r="I19" s="11">
        <v>34.039699570815451</v>
      </c>
    </row>
    <row r="20" spans="1:9" s="10" customFormat="1" ht="17.25" x14ac:dyDescent="0.25">
      <c r="A20" s="56" t="s">
        <v>47</v>
      </c>
      <c r="B20" s="57"/>
      <c r="C20" s="36">
        <v>100</v>
      </c>
      <c r="D20" s="36">
        <v>100</v>
      </c>
      <c r="E20" s="36">
        <v>100</v>
      </c>
      <c r="F20" s="11"/>
      <c r="G20" s="36">
        <v>100</v>
      </c>
      <c r="H20" s="36">
        <v>100</v>
      </c>
      <c r="I20" s="36">
        <v>100</v>
      </c>
    </row>
    <row r="21" spans="1:9" ht="17.25" x14ac:dyDescent="0.25">
      <c r="A21" s="16" t="s">
        <v>44</v>
      </c>
      <c r="B21" s="16"/>
      <c r="C21" s="106" t="s">
        <v>39</v>
      </c>
      <c r="D21" s="106"/>
      <c r="E21" s="106"/>
      <c r="F21" s="106"/>
      <c r="G21" s="106"/>
      <c r="H21" s="106"/>
      <c r="I21" s="106"/>
    </row>
    <row r="22" spans="1:9" x14ac:dyDescent="0.25">
      <c r="A22" s="14" t="s">
        <v>4</v>
      </c>
      <c r="B22" s="14"/>
      <c r="C22">
        <v>22.8</v>
      </c>
      <c r="D22">
        <v>203.6</v>
      </c>
      <c r="E22" s="10">
        <v>226.9</v>
      </c>
      <c r="F22" s="10"/>
      <c r="G22">
        <v>9.4</v>
      </c>
      <c r="H22">
        <v>217.1</v>
      </c>
      <c r="I22" s="10">
        <v>226.8</v>
      </c>
    </row>
    <row r="23" spans="1:9" x14ac:dyDescent="0.25">
      <c r="A23" s="14" t="s">
        <v>3</v>
      </c>
      <c r="B23" s="14"/>
      <c r="C23">
        <v>20.5</v>
      </c>
      <c r="D23" s="9">
        <v>96</v>
      </c>
      <c r="E23" s="10">
        <v>116.3</v>
      </c>
      <c r="F23" s="10"/>
      <c r="G23" s="9">
        <v>9</v>
      </c>
      <c r="H23" s="9">
        <v>107.1</v>
      </c>
      <c r="I23" s="10">
        <v>116.1</v>
      </c>
    </row>
    <row r="24" spans="1:9" x14ac:dyDescent="0.25">
      <c r="A24" s="14" t="s">
        <v>2</v>
      </c>
      <c r="B24" s="14"/>
      <c r="C24">
        <v>5.7</v>
      </c>
      <c r="D24">
        <v>28.7</v>
      </c>
      <c r="E24" s="10">
        <v>34.5</v>
      </c>
      <c r="F24" s="10"/>
      <c r="G24" s="26" t="s">
        <v>62</v>
      </c>
      <c r="H24" s="9">
        <v>31</v>
      </c>
      <c r="I24" s="10">
        <v>34.4</v>
      </c>
    </row>
    <row r="25" spans="1:9" s="10" customFormat="1" ht="17.25" x14ac:dyDescent="0.25">
      <c r="A25" s="10" t="s">
        <v>47</v>
      </c>
      <c r="B25" s="57"/>
      <c r="C25" s="10">
        <v>48.8</v>
      </c>
      <c r="D25" s="10">
        <v>328.8</v>
      </c>
      <c r="E25" s="10">
        <v>377.3</v>
      </c>
      <c r="G25" s="10">
        <v>21.8</v>
      </c>
      <c r="H25" s="10">
        <v>355.3</v>
      </c>
      <c r="I25" s="10">
        <v>376.9</v>
      </c>
    </row>
    <row r="26" spans="1:9" x14ac:dyDescent="0.25">
      <c r="A26" s="14"/>
      <c r="B26" s="14"/>
      <c r="C26" s="106" t="s">
        <v>87</v>
      </c>
      <c r="D26" s="106"/>
      <c r="E26" s="106"/>
      <c r="F26" s="106"/>
      <c r="G26" s="106"/>
      <c r="H26" s="106"/>
      <c r="I26" s="106"/>
    </row>
    <row r="27" spans="1:9" x14ac:dyDescent="0.25">
      <c r="A27" s="14" t="s">
        <v>4</v>
      </c>
      <c r="B27" s="14"/>
      <c r="C27" s="9">
        <v>46.721311475409841</v>
      </c>
      <c r="D27" s="9">
        <v>61.922141119221408</v>
      </c>
      <c r="E27" s="11">
        <v>60.137821362311158</v>
      </c>
      <c r="F27" s="11"/>
      <c r="G27" s="9">
        <v>43.119266055045877</v>
      </c>
      <c r="H27" s="9">
        <v>61.103292991837876</v>
      </c>
      <c r="I27" s="11">
        <v>60.175112762005845</v>
      </c>
    </row>
    <row r="28" spans="1:9" x14ac:dyDescent="0.25">
      <c r="A28" s="14" t="s">
        <v>3</v>
      </c>
      <c r="B28" s="14"/>
      <c r="C28" s="9">
        <v>42.008196721311478</v>
      </c>
      <c r="D28" s="9">
        <v>29.197080291970799</v>
      </c>
      <c r="E28" s="11">
        <v>30.824277763053271</v>
      </c>
      <c r="F28" s="11"/>
      <c r="G28" s="9">
        <v>41.284403669724767</v>
      </c>
      <c r="H28" s="9">
        <v>30.143540669856456</v>
      </c>
      <c r="I28" s="11">
        <v>30.803926771026795</v>
      </c>
    </row>
    <row r="29" spans="1:9" x14ac:dyDescent="0.25">
      <c r="A29" s="14" t="s">
        <v>2</v>
      </c>
      <c r="B29" s="14"/>
      <c r="C29" s="9">
        <v>11.68032786885246</v>
      </c>
      <c r="D29" s="9">
        <v>8.7287104622871041</v>
      </c>
      <c r="E29" s="11">
        <v>9.1439173071826119</v>
      </c>
      <c r="F29" s="11"/>
      <c r="G29" s="26" t="s">
        <v>65</v>
      </c>
      <c r="H29" s="9">
        <v>8.7250211089220375</v>
      </c>
      <c r="I29" s="11">
        <v>9.1270894136375702</v>
      </c>
    </row>
    <row r="30" spans="1:9" s="10" customFormat="1" ht="18" thickBot="1" x14ac:dyDescent="0.3">
      <c r="A30" s="46" t="s">
        <v>47</v>
      </c>
      <c r="B30" s="75"/>
      <c r="C30" s="39">
        <v>100</v>
      </c>
      <c r="D30" s="39">
        <v>100</v>
      </c>
      <c r="E30" s="39">
        <v>100</v>
      </c>
      <c r="F30" s="39"/>
      <c r="G30" s="39">
        <v>100</v>
      </c>
      <c r="H30" s="39">
        <v>100</v>
      </c>
      <c r="I30" s="39">
        <v>100</v>
      </c>
    </row>
    <row r="31" spans="1:9" s="10" customFormat="1" x14ac:dyDescent="0.25">
      <c r="A31" s="23" t="s">
        <v>60</v>
      </c>
      <c r="B31" s="57"/>
      <c r="C31" s="11"/>
      <c r="D31" s="11"/>
      <c r="E31" s="11"/>
      <c r="F31" s="11"/>
      <c r="G31" s="11"/>
      <c r="H31" s="11"/>
      <c r="I31" s="11"/>
    </row>
    <row r="32" spans="1:9" x14ac:dyDescent="0.25">
      <c r="A32" s="1" t="s">
        <v>32</v>
      </c>
    </row>
    <row r="33" spans="1:9" x14ac:dyDescent="0.25">
      <c r="A33" s="1" t="s">
        <v>45</v>
      </c>
      <c r="B33" s="1"/>
      <c r="C33" s="1"/>
      <c r="D33" s="1"/>
      <c r="E33" s="23"/>
      <c r="F33" s="1"/>
      <c r="G33" s="1"/>
      <c r="H33" s="1"/>
      <c r="I33" s="23"/>
    </row>
    <row r="35" spans="1:9" x14ac:dyDescent="0.25">
      <c r="A35" s="1" t="s">
        <v>14</v>
      </c>
    </row>
    <row r="36" spans="1:9" ht="51.75" customHeight="1" x14ac:dyDescent="0.25">
      <c r="A36" s="97" t="s">
        <v>82</v>
      </c>
      <c r="B36" s="97"/>
      <c r="C36" s="97"/>
      <c r="D36" s="97"/>
      <c r="E36" s="97"/>
      <c r="F36" s="97"/>
      <c r="G36" s="97"/>
      <c r="H36" s="97"/>
    </row>
    <row r="37" spans="1:9" x14ac:dyDescent="0.25">
      <c r="A37" s="1" t="s">
        <v>15</v>
      </c>
    </row>
    <row r="38" spans="1:9" ht="28.5" customHeight="1" x14ac:dyDescent="0.25">
      <c r="A38" s="97" t="s">
        <v>29</v>
      </c>
      <c r="B38" s="97"/>
      <c r="C38" s="97"/>
      <c r="D38" s="97"/>
      <c r="E38" s="97"/>
      <c r="F38" s="97"/>
      <c r="G38" s="97"/>
      <c r="H38" s="97"/>
      <c r="I38" s="97"/>
    </row>
    <row r="39" spans="1:9" ht="31.5" customHeight="1" x14ac:dyDescent="0.25">
      <c r="A39" s="97" t="s">
        <v>57</v>
      </c>
      <c r="B39" s="97"/>
      <c r="C39" s="97"/>
      <c r="D39" s="97"/>
      <c r="E39" s="97"/>
      <c r="F39" s="97"/>
      <c r="G39" s="97"/>
      <c r="H39" s="97"/>
      <c r="I39" s="97"/>
    </row>
    <row r="40" spans="1:9" x14ac:dyDescent="0.25">
      <c r="A40" s="1"/>
    </row>
    <row r="41" spans="1:9" x14ac:dyDescent="0.25">
      <c r="A41" s="1" t="s">
        <v>16</v>
      </c>
    </row>
  </sheetData>
  <mergeCells count="11">
    <mergeCell ref="C3:E3"/>
    <mergeCell ref="G3:I3"/>
    <mergeCell ref="C13:I13"/>
    <mergeCell ref="A38:I38"/>
    <mergeCell ref="A39:I39"/>
    <mergeCell ref="C21:I21"/>
    <mergeCell ref="C5:I5"/>
    <mergeCell ref="C17:I17"/>
    <mergeCell ref="C26:I26"/>
    <mergeCell ref="C9:I9"/>
    <mergeCell ref="A36:H36"/>
  </mergeCells>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1834-5A31-423D-B0E7-123E36ABC523}">
  <dimension ref="A1:Y26"/>
  <sheetViews>
    <sheetView showGridLines="0" workbookViewId="0">
      <selection activeCell="A53" sqref="A53"/>
    </sheetView>
  </sheetViews>
  <sheetFormatPr defaultRowHeight="15" x14ac:dyDescent="0.25"/>
  <cols>
    <col min="1" max="1" width="24.85546875" customWidth="1"/>
    <col min="2" max="2" width="1.42578125" customWidth="1"/>
    <col min="3" max="4" width="8.42578125" customWidth="1"/>
    <col min="5" max="5" width="8.42578125" style="10" customWidth="1"/>
    <col min="6" max="6" width="1.85546875" customWidth="1"/>
    <col min="7" max="8" width="8.5703125" customWidth="1"/>
    <col min="9" max="9" width="8.5703125" style="10" customWidth="1"/>
    <col min="10" max="10" width="2" customWidth="1"/>
    <col min="11" max="12" width="8.42578125" customWidth="1"/>
    <col min="13" max="13" width="8.42578125" style="10" customWidth="1"/>
    <col min="14" max="14" width="1.85546875" customWidth="1"/>
    <col min="15" max="16" width="8.7109375" customWidth="1"/>
    <col min="17" max="17" width="8.7109375" style="10" customWidth="1"/>
    <col min="18" max="18" width="2.7109375" customWidth="1"/>
    <col min="19" max="20" width="8.7109375" customWidth="1"/>
    <col min="21" max="21" width="8.7109375" style="10" customWidth="1"/>
    <col min="22" max="22" width="2.85546875" customWidth="1"/>
    <col min="23" max="24" width="8.28515625" customWidth="1"/>
    <col min="25" max="25" width="8.28515625" style="10" customWidth="1"/>
  </cols>
  <sheetData>
    <row r="1" spans="1:25" ht="18.75" x14ac:dyDescent="0.25">
      <c r="A1" s="8" t="s">
        <v>8</v>
      </c>
      <c r="B1" s="8"/>
      <c r="C1" s="7"/>
      <c r="D1" s="7"/>
      <c r="E1" s="58"/>
      <c r="F1" s="7"/>
      <c r="G1" s="8"/>
      <c r="H1" s="8"/>
      <c r="I1" s="64"/>
      <c r="J1" s="8"/>
      <c r="K1" s="8"/>
      <c r="L1" s="8"/>
      <c r="M1" s="64"/>
      <c r="N1" s="8"/>
      <c r="O1" s="8"/>
      <c r="P1" s="8"/>
      <c r="Q1" s="64"/>
      <c r="R1" s="8"/>
      <c r="S1" s="8"/>
      <c r="T1" s="8"/>
      <c r="U1" s="64"/>
      <c r="V1" s="8"/>
      <c r="W1" s="8"/>
    </row>
    <row r="2" spans="1:25" ht="16.5" customHeight="1" thickBot="1" x14ac:dyDescent="0.3">
      <c r="A2" s="5" t="s">
        <v>100</v>
      </c>
      <c r="B2" s="5"/>
      <c r="C2" s="5"/>
      <c r="D2" s="5"/>
      <c r="E2" s="63"/>
      <c r="F2" s="28"/>
      <c r="G2" s="37"/>
      <c r="H2" s="37"/>
      <c r="I2" s="46"/>
      <c r="J2" s="37"/>
      <c r="K2" s="37"/>
      <c r="L2" s="37"/>
      <c r="M2" s="46"/>
      <c r="N2" s="37"/>
      <c r="O2" s="37"/>
      <c r="P2" s="37"/>
      <c r="Q2" s="46"/>
      <c r="R2" s="37"/>
      <c r="S2" s="37"/>
      <c r="T2" s="37"/>
      <c r="U2" s="46"/>
      <c r="V2" s="37"/>
      <c r="W2" s="37"/>
      <c r="X2" s="37"/>
      <c r="Y2" s="46"/>
    </row>
    <row r="3" spans="1:25" ht="32.25" customHeight="1" x14ac:dyDescent="0.25">
      <c r="A3" s="31"/>
      <c r="C3" s="109" t="s">
        <v>53</v>
      </c>
      <c r="D3" s="109"/>
      <c r="E3" s="113"/>
      <c r="F3" s="109"/>
      <c r="G3" s="109"/>
      <c r="H3" s="109"/>
      <c r="I3" s="113"/>
      <c r="J3" s="109"/>
      <c r="K3" s="109"/>
      <c r="L3" s="109"/>
      <c r="M3" s="113"/>
      <c r="N3" s="73"/>
      <c r="O3" s="109" t="s">
        <v>54</v>
      </c>
      <c r="P3" s="109"/>
      <c r="Q3" s="109"/>
      <c r="R3" s="109"/>
      <c r="S3" s="109"/>
      <c r="T3" s="109"/>
      <c r="U3" s="109"/>
      <c r="V3" s="109"/>
      <c r="W3" s="109"/>
      <c r="X3" s="109"/>
      <c r="Y3" s="109"/>
    </row>
    <row r="4" spans="1:25" ht="17.25" x14ac:dyDescent="0.25">
      <c r="A4" s="31"/>
      <c r="C4" s="111" t="s">
        <v>30</v>
      </c>
      <c r="D4" s="111"/>
      <c r="E4" s="112"/>
      <c r="F4" s="2"/>
      <c r="G4" s="111" t="s">
        <v>31</v>
      </c>
      <c r="H4" s="111"/>
      <c r="I4" s="112"/>
      <c r="J4" s="2"/>
      <c r="K4" s="114" t="s">
        <v>42</v>
      </c>
      <c r="L4" s="114"/>
      <c r="M4" s="114"/>
      <c r="N4" s="16"/>
      <c r="O4" s="108" t="s">
        <v>30</v>
      </c>
      <c r="P4" s="108"/>
      <c r="Q4" s="108"/>
      <c r="R4" s="2"/>
      <c r="S4" s="108" t="s">
        <v>31</v>
      </c>
      <c r="T4" s="108"/>
      <c r="U4" s="108"/>
      <c r="V4" s="2"/>
      <c r="W4" s="110" t="s">
        <v>42</v>
      </c>
      <c r="X4" s="110"/>
      <c r="Y4" s="110"/>
    </row>
    <row r="5" spans="1:25" x14ac:dyDescent="0.25">
      <c r="A5" s="47"/>
      <c r="C5" s="34" t="s">
        <v>52</v>
      </c>
      <c r="D5" s="34" t="s">
        <v>51</v>
      </c>
      <c r="E5" s="35" t="s">
        <v>50</v>
      </c>
      <c r="F5" s="34"/>
      <c r="G5" s="34" t="s">
        <v>52</v>
      </c>
      <c r="H5" s="34" t="s">
        <v>51</v>
      </c>
      <c r="I5" s="35" t="s">
        <v>50</v>
      </c>
      <c r="J5" s="34"/>
      <c r="K5" s="34" t="s">
        <v>52</v>
      </c>
      <c r="L5" s="34" t="s">
        <v>51</v>
      </c>
      <c r="M5" s="35" t="s">
        <v>50</v>
      </c>
      <c r="N5" s="16"/>
      <c r="O5" s="34" t="s">
        <v>52</v>
      </c>
      <c r="P5" s="34" t="s">
        <v>51</v>
      </c>
      <c r="Q5" s="35" t="s">
        <v>50</v>
      </c>
      <c r="R5" s="35"/>
      <c r="S5" s="34" t="s">
        <v>52</v>
      </c>
      <c r="T5" s="34" t="s">
        <v>51</v>
      </c>
      <c r="U5" s="35" t="s">
        <v>50</v>
      </c>
      <c r="V5" s="35"/>
      <c r="W5" s="34" t="s">
        <v>52</v>
      </c>
      <c r="X5" s="34" t="s">
        <v>51</v>
      </c>
      <c r="Y5" s="35" t="s">
        <v>50</v>
      </c>
    </row>
    <row r="6" spans="1:25" ht="30" x14ac:dyDescent="0.25">
      <c r="A6" s="41" t="s">
        <v>46</v>
      </c>
      <c r="B6" s="49"/>
      <c r="C6" s="98" t="s">
        <v>39</v>
      </c>
      <c r="D6" s="98"/>
      <c r="E6" s="98"/>
      <c r="F6" s="98"/>
      <c r="G6" s="98"/>
      <c r="H6" s="98"/>
      <c r="I6" s="98"/>
      <c r="J6" s="98"/>
      <c r="K6" s="98"/>
      <c r="L6" s="98"/>
      <c r="M6" s="98"/>
      <c r="O6" s="115" t="s">
        <v>39</v>
      </c>
      <c r="P6" s="115"/>
      <c r="Q6" s="115"/>
      <c r="R6" s="115"/>
      <c r="S6" s="115"/>
      <c r="T6" s="115"/>
      <c r="U6" s="115"/>
      <c r="V6" s="115"/>
      <c r="W6" s="115"/>
      <c r="X6" s="115"/>
      <c r="Y6" s="115"/>
    </row>
    <row r="7" spans="1:25" x14ac:dyDescent="0.25">
      <c r="A7" s="21" t="s">
        <v>37</v>
      </c>
      <c r="B7" s="30"/>
      <c r="C7" s="9">
        <v>18</v>
      </c>
      <c r="D7" s="9">
        <v>19.600000000000001</v>
      </c>
      <c r="E7" s="11">
        <v>37.4</v>
      </c>
      <c r="F7" s="9"/>
      <c r="G7">
        <v>49.3</v>
      </c>
      <c r="H7">
        <v>84.7</v>
      </c>
      <c r="I7" s="11">
        <v>134</v>
      </c>
      <c r="J7" s="9"/>
      <c r="K7">
        <v>67</v>
      </c>
      <c r="L7">
        <v>104.4</v>
      </c>
      <c r="M7" s="11">
        <v>171.4</v>
      </c>
      <c r="N7" s="9"/>
      <c r="O7">
        <v>5.0999999999999996</v>
      </c>
      <c r="P7">
        <v>9.9</v>
      </c>
      <c r="Q7" s="11">
        <v>15.2</v>
      </c>
      <c r="R7" s="9"/>
      <c r="S7">
        <v>61.9</v>
      </c>
      <c r="T7">
        <v>93.9</v>
      </c>
      <c r="U7" s="11">
        <v>155.6</v>
      </c>
      <c r="V7" s="9"/>
      <c r="W7">
        <v>67</v>
      </c>
      <c r="X7">
        <v>104.2</v>
      </c>
      <c r="Y7" s="11">
        <v>171.1</v>
      </c>
    </row>
    <row r="8" spans="1:25" x14ac:dyDescent="0.25">
      <c r="A8" s="21" t="s">
        <v>38</v>
      </c>
      <c r="B8" s="30"/>
      <c r="C8" s="9">
        <v>12.9</v>
      </c>
      <c r="D8" s="9">
        <v>8.6999999999999993</v>
      </c>
      <c r="E8" s="11">
        <v>21.3</v>
      </c>
      <c r="F8" s="9"/>
      <c r="G8">
        <v>147.1</v>
      </c>
      <c r="H8">
        <v>133.19999999999999</v>
      </c>
      <c r="I8" s="11">
        <v>280.2</v>
      </c>
      <c r="J8" s="9"/>
      <c r="K8">
        <v>159.9</v>
      </c>
      <c r="L8">
        <v>142</v>
      </c>
      <c r="M8" s="11">
        <v>301.60000000000002</v>
      </c>
      <c r="N8" s="9"/>
      <c r="O8">
        <v>8.8000000000000007</v>
      </c>
      <c r="P8">
        <v>5.0999999999999996</v>
      </c>
      <c r="Q8" s="11">
        <v>13.6</v>
      </c>
      <c r="R8" s="9"/>
      <c r="S8">
        <v>150.5</v>
      </c>
      <c r="T8">
        <v>137.4</v>
      </c>
      <c r="U8" s="11">
        <v>287.60000000000002</v>
      </c>
      <c r="V8" s="9"/>
      <c r="W8">
        <v>159.1</v>
      </c>
      <c r="X8">
        <v>142.1</v>
      </c>
      <c r="Y8" s="11">
        <v>301.2</v>
      </c>
    </row>
    <row r="9" spans="1:25" s="10" customFormat="1" x14ac:dyDescent="0.25">
      <c r="A9" s="42" t="s">
        <v>1</v>
      </c>
      <c r="B9" s="32"/>
      <c r="C9" s="11">
        <v>30.5</v>
      </c>
      <c r="D9" s="11">
        <v>28.6</v>
      </c>
      <c r="E9" s="11">
        <v>59.2</v>
      </c>
      <c r="F9" s="11"/>
      <c r="G9" s="10">
        <v>196.3</v>
      </c>
      <c r="H9" s="10">
        <v>217.7</v>
      </c>
      <c r="I9" s="11">
        <v>414</v>
      </c>
      <c r="J9" s="11"/>
      <c r="K9" s="10">
        <v>226.7</v>
      </c>
      <c r="L9" s="10">
        <v>246.4</v>
      </c>
      <c r="M9" s="11">
        <v>472.9</v>
      </c>
      <c r="N9" s="11"/>
      <c r="O9" s="10">
        <v>14.1</v>
      </c>
      <c r="P9" s="10">
        <v>15.2</v>
      </c>
      <c r="Q9" s="11">
        <v>29.1</v>
      </c>
      <c r="R9" s="11"/>
      <c r="S9" s="10">
        <v>212.1</v>
      </c>
      <c r="T9" s="10">
        <v>231.1</v>
      </c>
      <c r="U9" s="11">
        <v>443.4</v>
      </c>
      <c r="V9" s="11"/>
      <c r="W9" s="10">
        <v>226.5</v>
      </c>
      <c r="X9" s="10">
        <v>246.4</v>
      </c>
      <c r="Y9" s="11">
        <v>472.9</v>
      </c>
    </row>
    <row r="10" spans="1:25" x14ac:dyDescent="0.25">
      <c r="A10" s="31"/>
      <c r="C10" s="106" t="s">
        <v>87</v>
      </c>
      <c r="D10" s="106"/>
      <c r="E10" s="106"/>
      <c r="F10" s="106"/>
      <c r="G10" s="106"/>
      <c r="H10" s="106"/>
      <c r="I10" s="106"/>
      <c r="J10" s="106"/>
      <c r="K10" s="106"/>
      <c r="L10" s="106"/>
      <c r="M10" s="106"/>
      <c r="O10" s="106" t="s">
        <v>87</v>
      </c>
      <c r="P10" s="106"/>
      <c r="Q10" s="106"/>
      <c r="R10" s="106"/>
      <c r="S10" s="106"/>
      <c r="T10" s="106"/>
      <c r="U10" s="106"/>
      <c r="V10" s="106"/>
      <c r="W10" s="106"/>
      <c r="X10" s="106"/>
      <c r="Y10" s="106"/>
    </row>
    <row r="11" spans="1:25" x14ac:dyDescent="0.25">
      <c r="A11" s="21" t="s">
        <v>37</v>
      </c>
      <c r="B11" s="30"/>
      <c r="C11" s="9">
        <v>59.016393442622949</v>
      </c>
      <c r="D11" s="9">
        <v>68.531468531468533</v>
      </c>
      <c r="E11" s="11">
        <v>63.17567567567567</v>
      </c>
      <c r="F11" s="9"/>
      <c r="G11" s="9">
        <v>25.114620478858885</v>
      </c>
      <c r="H11" s="9">
        <v>38.906752411575567</v>
      </c>
      <c r="I11" s="11">
        <v>32.367149758454104</v>
      </c>
      <c r="J11" s="9"/>
      <c r="K11" s="11">
        <v>29.55447728275254</v>
      </c>
      <c r="L11" s="11">
        <v>42.370129870129873</v>
      </c>
      <c r="M11" s="11">
        <v>36.244449143582159</v>
      </c>
      <c r="O11" s="9">
        <v>36.170212765957444</v>
      </c>
      <c r="P11" s="9">
        <v>65.131578947368425</v>
      </c>
      <c r="Q11" s="11">
        <v>52.233676975945009</v>
      </c>
      <c r="R11" s="9"/>
      <c r="S11" s="9">
        <v>29.184347006129187</v>
      </c>
      <c r="T11" s="9">
        <v>40.631761142362613</v>
      </c>
      <c r="U11" s="11">
        <v>35.092467298150652</v>
      </c>
      <c r="V11" s="9"/>
      <c r="W11" s="9">
        <v>29.580573951434879</v>
      </c>
      <c r="X11" s="9">
        <v>42.288961038961034</v>
      </c>
      <c r="Y11" s="11">
        <v>36.181010784521042</v>
      </c>
    </row>
    <row r="12" spans="1:25" x14ac:dyDescent="0.25">
      <c r="A12" s="21" t="s">
        <v>38</v>
      </c>
      <c r="B12" s="30"/>
      <c r="C12" s="9">
        <v>42.295081967213115</v>
      </c>
      <c r="D12" s="9">
        <v>30.419580419580416</v>
      </c>
      <c r="E12" s="11">
        <v>35.979729729729733</v>
      </c>
      <c r="F12" s="9"/>
      <c r="G12" s="9">
        <v>74.936321956189502</v>
      </c>
      <c r="H12" s="9">
        <v>61.18511713367019</v>
      </c>
      <c r="I12" s="11">
        <v>67.681159420289845</v>
      </c>
      <c r="J12" s="9"/>
      <c r="K12" s="11">
        <v>70.533745037494484</v>
      </c>
      <c r="L12" s="11">
        <v>57.629870129870127</v>
      </c>
      <c r="M12" s="11">
        <v>63.776696976104894</v>
      </c>
      <c r="O12" s="9">
        <v>62.411347517730498</v>
      </c>
      <c r="P12" s="9">
        <v>33.55263157894737</v>
      </c>
      <c r="Q12" s="11">
        <v>46.735395189003434</v>
      </c>
      <c r="R12" s="9"/>
      <c r="S12" s="9">
        <v>70.957095709570964</v>
      </c>
      <c r="T12" s="9">
        <v>59.454781479878847</v>
      </c>
      <c r="U12" s="11">
        <v>64.862426702751478</v>
      </c>
      <c r="V12" s="9"/>
      <c r="W12" s="9">
        <v>70.24282560706402</v>
      </c>
      <c r="X12" s="9">
        <v>57.67045454545454</v>
      </c>
      <c r="Y12" s="11">
        <v>63.692112497356732</v>
      </c>
    </row>
    <row r="13" spans="1:25" s="10" customFormat="1" ht="15.75" thickBot="1" x14ac:dyDescent="0.3">
      <c r="A13" s="45" t="s">
        <v>1</v>
      </c>
      <c r="B13" s="62"/>
      <c r="C13" s="39">
        <v>100</v>
      </c>
      <c r="D13" s="39">
        <v>100</v>
      </c>
      <c r="E13" s="39">
        <v>100</v>
      </c>
      <c r="F13" s="39"/>
      <c r="G13" s="39">
        <v>100</v>
      </c>
      <c r="H13" s="39">
        <v>100</v>
      </c>
      <c r="I13" s="39">
        <v>100</v>
      </c>
      <c r="J13" s="39"/>
      <c r="K13" s="39">
        <v>100</v>
      </c>
      <c r="L13" s="39">
        <v>100</v>
      </c>
      <c r="M13" s="39">
        <v>100</v>
      </c>
      <c r="N13" s="46"/>
      <c r="O13" s="39">
        <v>100</v>
      </c>
      <c r="P13" s="39">
        <v>100</v>
      </c>
      <c r="Q13" s="39">
        <v>100</v>
      </c>
      <c r="R13" s="39"/>
      <c r="S13" s="39">
        <v>100</v>
      </c>
      <c r="T13" s="39">
        <v>100</v>
      </c>
      <c r="U13" s="39">
        <v>100</v>
      </c>
      <c r="V13" s="39"/>
      <c r="W13" s="39">
        <v>100</v>
      </c>
      <c r="X13" s="39">
        <v>100</v>
      </c>
      <c r="Y13" s="39">
        <v>100</v>
      </c>
    </row>
    <row r="14" spans="1:25" x14ac:dyDescent="0.25">
      <c r="A14" s="1" t="s">
        <v>32</v>
      </c>
    </row>
    <row r="15" spans="1:25" x14ac:dyDescent="0.25">
      <c r="A15" s="1"/>
    </row>
    <row r="16" spans="1:25" x14ac:dyDescent="0.25">
      <c r="A16" s="1" t="s">
        <v>14</v>
      </c>
    </row>
    <row r="17" spans="1:15" ht="51.75" customHeight="1" x14ac:dyDescent="0.25">
      <c r="A17" s="97" t="s">
        <v>82</v>
      </c>
      <c r="B17" s="97"/>
      <c r="C17" s="97"/>
      <c r="D17" s="97"/>
      <c r="E17" s="97"/>
      <c r="F17" s="97"/>
      <c r="G17" s="97"/>
      <c r="H17" s="97"/>
      <c r="I17" s="97"/>
      <c r="J17" s="97"/>
      <c r="K17" s="97"/>
      <c r="L17" s="97"/>
      <c r="M17" s="97"/>
      <c r="N17" s="97"/>
      <c r="O17" s="97"/>
    </row>
    <row r="18" spans="1:15" x14ac:dyDescent="0.25">
      <c r="A18" s="1" t="s">
        <v>15</v>
      </c>
    </row>
    <row r="19" spans="1:15" x14ac:dyDescent="0.25">
      <c r="A19" s="1" t="s">
        <v>29</v>
      </c>
    </row>
    <row r="20" spans="1:15" x14ac:dyDescent="0.25">
      <c r="A20" s="1"/>
    </row>
    <row r="21" spans="1:15" x14ac:dyDescent="0.25">
      <c r="A21" s="1" t="s">
        <v>16</v>
      </c>
    </row>
    <row r="22" spans="1:15" x14ac:dyDescent="0.25">
      <c r="F22" s="10"/>
    </row>
    <row r="24" spans="1:15" x14ac:dyDescent="0.25">
      <c r="C24" s="20"/>
    </row>
    <row r="26" spans="1:15" x14ac:dyDescent="0.25">
      <c r="C26" s="20"/>
    </row>
  </sheetData>
  <mergeCells count="13">
    <mergeCell ref="A17:O17"/>
    <mergeCell ref="O3:Y3"/>
    <mergeCell ref="O4:Q4"/>
    <mergeCell ref="S4:U4"/>
    <mergeCell ref="W4:Y4"/>
    <mergeCell ref="C10:M10"/>
    <mergeCell ref="C4:E4"/>
    <mergeCell ref="G4:I4"/>
    <mergeCell ref="C3:M3"/>
    <mergeCell ref="K4:M4"/>
    <mergeCell ref="C6:M6"/>
    <mergeCell ref="O6:Y6"/>
    <mergeCell ref="O10:Y10"/>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Props1.xml><?xml version="1.0" encoding="utf-8"?>
<ds:datastoreItem xmlns:ds="http://schemas.openxmlformats.org/officeDocument/2006/customXml" ds:itemID="{5F4ED9F3-79F3-4E4F-8D4C-18E74FA19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f3e18-a84c-4bb3-985d-08c0592b7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E232C0-9930-470A-9CE8-C9E1F65AFE6B}">
  <ds:schemaRefs>
    <ds:schemaRef ds:uri="http://schemas.microsoft.com/sharepoint/v3/contenttype/forms"/>
  </ds:schemaRefs>
</ds:datastoreItem>
</file>

<file path=customXml/itemProps3.xml><?xml version="1.0" encoding="utf-8"?>
<ds:datastoreItem xmlns:ds="http://schemas.openxmlformats.org/officeDocument/2006/customXml" ds:itemID="{D566D5B6-F62F-4F34-BEAB-3B380CDEE748}">
  <ds:schemaRefs>
    <ds:schemaRef ds:uri="080f3e18-a84c-4bb3-985d-08c0592b700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Explanatory notes</vt:lpstr>
      <vt:lpstr>FC.1</vt:lpstr>
      <vt:lpstr>FC.2</vt:lpstr>
      <vt:lpstr>FC.3</vt:lpstr>
      <vt:lpstr>FC.4</vt:lpstr>
      <vt:lpstr>FC.5</vt:lpstr>
      <vt:lpstr>FC.6</vt:lpstr>
      <vt:lpstr>FC.7</vt:lpstr>
      <vt:lpstr>FC.8</vt:lpstr>
      <vt:lpstr>FC.9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2024-11-07T05:35:38Z</dcterms:created>
  <dcterms:modified xsi:type="dcterms:W3CDTF">2024-11-15T05:35:38Z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